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575" windowHeight="7965" activeTab="1"/>
  </bookViews>
  <sheets>
    <sheet name="Summary Results" sheetId="2" r:id="rId1"/>
    <sheet name="Full Results" sheetId="1" r:id="rId2"/>
  </sheets>
  <calcPr calcId="145621"/>
</workbook>
</file>

<file path=xl/calcChain.xml><?xml version="1.0" encoding="utf-8"?>
<calcChain xmlns="http://schemas.openxmlformats.org/spreadsheetml/2006/main">
  <c r="AC26" i="1" l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18" i="1"/>
  <c r="AB19" i="1"/>
  <c r="AB20" i="1"/>
  <c r="AB21" i="1"/>
  <c r="AB22" i="1"/>
  <c r="AB23" i="1"/>
  <c r="AB24" i="1"/>
  <c r="AB25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V43" i="1"/>
  <c r="V44" i="1"/>
  <c r="V45" i="1"/>
  <c r="V46" i="1"/>
  <c r="V47" i="1"/>
  <c r="V48" i="1"/>
  <c r="V49" i="1"/>
  <c r="V50" i="1"/>
  <c r="V51" i="1"/>
  <c r="V39" i="1"/>
  <c r="V40" i="1"/>
  <c r="V41" i="1"/>
  <c r="V42" i="1"/>
  <c r="W32" i="1"/>
  <c r="W33" i="1"/>
  <c r="W34" i="1"/>
  <c r="W35" i="1"/>
  <c r="W36" i="1"/>
  <c r="W37" i="1"/>
  <c r="W38" i="1"/>
  <c r="W26" i="1"/>
  <c r="W27" i="1"/>
  <c r="W28" i="1"/>
  <c r="W29" i="1"/>
  <c r="W30" i="1"/>
  <c r="W31" i="1"/>
  <c r="W23" i="1"/>
  <c r="W24" i="1"/>
  <c r="W25" i="1"/>
  <c r="W13" i="1"/>
  <c r="W14" i="1"/>
  <c r="W15" i="1"/>
  <c r="W16" i="1"/>
  <c r="W17" i="1"/>
  <c r="W18" i="1"/>
  <c r="W19" i="1"/>
  <c r="W21" i="1"/>
  <c r="V28" i="1"/>
  <c r="V29" i="1"/>
  <c r="V30" i="1"/>
  <c r="V31" i="1"/>
  <c r="V32" i="1"/>
  <c r="V33" i="1"/>
  <c r="V34" i="1"/>
  <c r="V35" i="1"/>
  <c r="V36" i="1"/>
  <c r="V37" i="1"/>
  <c r="V38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W20" i="1" l="1"/>
  <c r="W22" i="1"/>
  <c r="X22" i="1"/>
  <c r="Y22" i="1"/>
  <c r="Z22" i="1"/>
  <c r="AA22" i="1"/>
  <c r="AC22" i="1"/>
  <c r="X23" i="1"/>
  <c r="Y23" i="1"/>
  <c r="Z23" i="1"/>
  <c r="AA23" i="1"/>
  <c r="AC23" i="1"/>
  <c r="X24" i="1"/>
  <c r="Y24" i="1"/>
  <c r="Z24" i="1"/>
  <c r="AA24" i="1"/>
  <c r="AC24" i="1"/>
  <c r="X25" i="1"/>
  <c r="Y25" i="1"/>
  <c r="Z25" i="1"/>
  <c r="AA25" i="1"/>
  <c r="AC25" i="1"/>
  <c r="AC21" i="1"/>
  <c r="AA21" i="1"/>
  <c r="Z21" i="1"/>
  <c r="Y21" i="1"/>
  <c r="X21" i="1"/>
  <c r="X17" i="1" l="1"/>
  <c r="Y17" i="1"/>
  <c r="Z17" i="1"/>
  <c r="AA17" i="1"/>
  <c r="AC17" i="1"/>
  <c r="AC20" i="1"/>
  <c r="AA20" i="1"/>
  <c r="Z20" i="1"/>
  <c r="Y20" i="1"/>
  <c r="X20" i="1"/>
  <c r="AA19" i="1"/>
  <c r="Y19" i="1"/>
  <c r="X19" i="1"/>
  <c r="AC18" i="1"/>
  <c r="AA18" i="1"/>
  <c r="Z18" i="1"/>
  <c r="Y18" i="1"/>
  <c r="X18" i="1"/>
  <c r="AB16" i="1"/>
  <c r="AA16" i="1"/>
  <c r="Z16" i="1"/>
  <c r="X16" i="1"/>
  <c r="AA15" i="1"/>
  <c r="Z15" i="1"/>
  <c r="Y15" i="1"/>
  <c r="X15" i="1"/>
  <c r="AA14" i="1"/>
  <c r="Z14" i="1"/>
  <c r="Y14" i="1"/>
  <c r="X14" i="1"/>
  <c r="AB14" i="1"/>
  <c r="AA13" i="1"/>
  <c r="Z13" i="1"/>
  <c r="Y13" i="1"/>
  <c r="X13" i="1"/>
  <c r="V13" i="1"/>
  <c r="AC12" i="1"/>
  <c r="AB12" i="1"/>
  <c r="AA12" i="1"/>
  <c r="Z12" i="1"/>
  <c r="Y12" i="1"/>
  <c r="X12" i="1"/>
  <c r="V12" i="1"/>
  <c r="AC16" i="1" l="1"/>
  <c r="AB15" i="1"/>
  <c r="AB17" i="1"/>
  <c r="AC14" i="1"/>
  <c r="X52" i="1"/>
  <c r="AA52" i="1"/>
  <c r="AC15" i="1"/>
  <c r="Y16" i="1"/>
  <c r="AC19" i="1"/>
  <c r="W12" i="1"/>
  <c r="AB13" i="1"/>
  <c r="V14" i="1"/>
  <c r="Z19" i="1"/>
  <c r="Z52" i="1" s="1"/>
  <c r="AC13" i="1"/>
  <c r="W52" i="1" l="1"/>
  <c r="Y52" i="1"/>
  <c r="AC52" i="1"/>
  <c r="AB52" i="1"/>
  <c r="V52" i="1"/>
</calcChain>
</file>

<file path=xl/sharedStrings.xml><?xml version="1.0" encoding="utf-8"?>
<sst xmlns="http://schemas.openxmlformats.org/spreadsheetml/2006/main" count="205" uniqueCount="81">
  <si>
    <t>Place</t>
  </si>
  <si>
    <t>State 1</t>
  </si>
  <si>
    <t>State 2</t>
  </si>
  <si>
    <t>M</t>
  </si>
  <si>
    <t>MV</t>
  </si>
  <si>
    <t>MSV</t>
  </si>
  <si>
    <t>W</t>
  </si>
  <si>
    <t>WV</t>
  </si>
  <si>
    <t>X</t>
  </si>
  <si>
    <t>XV</t>
  </si>
  <si>
    <t>XSV</t>
  </si>
  <si>
    <t>ACT</t>
  </si>
  <si>
    <t>NSW</t>
  </si>
  <si>
    <t>NT</t>
  </si>
  <si>
    <t>Qld</t>
  </si>
  <si>
    <t>SA</t>
  </si>
  <si>
    <t>Tas</t>
  </si>
  <si>
    <t>Vic</t>
  </si>
  <si>
    <t>WA</t>
  </si>
  <si>
    <t>Results</t>
  </si>
  <si>
    <t>Names</t>
  </si>
  <si>
    <t>Category Results</t>
  </si>
  <si>
    <t>Points</t>
  </si>
  <si>
    <t>Interstate Challenge Trophy 2014</t>
  </si>
  <si>
    <t>MU</t>
  </si>
  <si>
    <t>WS</t>
  </si>
  <si>
    <t>W23</t>
  </si>
  <si>
    <t>M23</t>
  </si>
  <si>
    <t>WU</t>
  </si>
  <si>
    <t>X23</t>
  </si>
  <si>
    <t>XU</t>
  </si>
  <si>
    <t>pts</t>
  </si>
  <si>
    <t>R.Taib, D.Williams</t>
  </si>
  <si>
    <t>I.Franzke, S.Kurov</t>
  </si>
  <si>
    <t>B.Corry, S.Lewis</t>
  </si>
  <si>
    <t>D.Baldwin, J.Quinn</t>
  </si>
  <si>
    <t>G.Fowler, J.Mackay</t>
  </si>
  <si>
    <t>V.Prince, R.Robinson</t>
  </si>
  <si>
    <t>J.Douglass, R.Simpson</t>
  </si>
  <si>
    <t>S.Collins, D.Lunardi, S.Meyer, H.Ottmann</t>
  </si>
  <si>
    <t>R.Morris, J.Bourke, M.Tyrell</t>
  </si>
  <si>
    <t>A.Beaden, M.Lindbeck, R.Slade</t>
  </si>
  <si>
    <t>C.Colwell, E.Colwell</t>
  </si>
  <si>
    <t>Fosickers Dream, Victoria</t>
  </si>
  <si>
    <t>11-12 October 2014</t>
  </si>
  <si>
    <t>A.Morkel, P.Williams</t>
  </si>
  <si>
    <t>V.Sedunary, M.Trease</t>
  </si>
  <si>
    <t>G.Anderson, T.Dent, R.Taylor</t>
  </si>
  <si>
    <t>M.Dearnley, G.Field, N.Hawthorne</t>
  </si>
  <si>
    <t>J.Anderson, D.Dash</t>
  </si>
  <si>
    <t>C.Brown, K.Pedley</t>
  </si>
  <si>
    <t>G.Baxter, D.Glasson</t>
  </si>
  <si>
    <t>A.Messerle, J.O'Brien, B.Tongpao</t>
  </si>
  <si>
    <t>T.Barnes, W.Read</t>
  </si>
  <si>
    <t>S.Hely, S.Sprague</t>
  </si>
  <si>
    <t>S.Clarke, N.Danis</t>
  </si>
  <si>
    <t>H.Alexander, J.Herkes</t>
  </si>
  <si>
    <t>A.Forsyth, S.Proctor</t>
  </si>
  <si>
    <t>NOTES</t>
  </si>
  <si>
    <t>In Mens Ultra-Veterans there were 2 teams therefore scoring is 2-1.</t>
  </si>
  <si>
    <t>http://rogaine.asn.au/Rules-and-Standards/rules.html</t>
  </si>
  <si>
    <t>The Interstate Challenge Trophy rules are part of the ARA Technical Regulations (section C9):</t>
  </si>
  <si>
    <t>In Mens Under 23 section there were 12 teams, but all from Victoria, therefore no score</t>
  </si>
  <si>
    <t>In Womens Ultra-Veterans section there was only one team, therefore no score</t>
  </si>
  <si>
    <t>In Mixed Ultra-Veterans, the only tream was from New Zealand</t>
  </si>
  <si>
    <t>A.Burrill, K.Harvey</t>
  </si>
  <si>
    <t>Team</t>
  </si>
  <si>
    <t>A.Doherty, S.Findlay, K.Spiteri</t>
  </si>
  <si>
    <t>A.Burridge, E.Cullen</t>
  </si>
  <si>
    <r>
      <t>M.Briscoe, D.Mcfarlane [</t>
    </r>
    <r>
      <rPr>
        <b/>
        <sz val="11"/>
        <rFont val="Calibri"/>
        <family val="2"/>
        <scheme val="minor"/>
      </rPr>
      <t xml:space="preserve">note </t>
    </r>
    <r>
      <rPr>
        <sz val="11"/>
        <rFont val="Calibri"/>
        <family val="2"/>
        <scheme val="minor"/>
      </rPr>
      <t>2]</t>
    </r>
  </si>
  <si>
    <r>
      <t>G.Anderson, T.Dent, R.Taylor [</t>
    </r>
    <r>
      <rPr>
        <b/>
        <sz val="11"/>
        <rFont val="Calibri"/>
        <family val="2"/>
        <scheme val="minor"/>
      </rPr>
      <t>note 1</t>
    </r>
    <r>
      <rPr>
        <sz val="11"/>
        <rFont val="Calibri"/>
        <family val="2"/>
        <scheme val="minor"/>
      </rPr>
      <t>]</t>
    </r>
  </si>
  <si>
    <r>
      <t>H.Alexander, J.Herkes [</t>
    </r>
    <r>
      <rPr>
        <b/>
        <sz val="11"/>
        <rFont val="Calibri"/>
        <family val="2"/>
        <scheme val="minor"/>
      </rPr>
      <t>note 3</t>
    </r>
    <r>
      <rPr>
        <sz val="11"/>
        <rFont val="Calibri"/>
        <family val="2"/>
        <scheme val="minor"/>
      </rPr>
      <t>]</t>
    </r>
  </si>
  <si>
    <r>
      <t>A.Kennedy, B.Kennedy, P.Squires [</t>
    </r>
    <r>
      <rPr>
        <b/>
        <sz val="11"/>
        <rFont val="Calibri"/>
        <family val="2"/>
        <scheme val="minor"/>
      </rPr>
      <t>note 4</t>
    </r>
    <r>
      <rPr>
        <sz val="11"/>
        <rFont val="Calibri"/>
        <family val="2"/>
        <scheme val="minor"/>
      </rPr>
      <t>]</t>
    </r>
  </si>
  <si>
    <t>Totals &gt;</t>
  </si>
  <si>
    <t>WSV</t>
  </si>
  <si>
    <t>State/Territory</t>
  </si>
  <si>
    <t>Part of the Australasian Championships is the Australian Interstate Challenge</t>
  </si>
  <si>
    <t>Australian Interstate Challenge - 2014</t>
  </si>
  <si>
    <t xml:space="preserve">States/Territories score points for each 1st, 2nd or 3rd placed competitor </t>
  </si>
  <si>
    <t>Victoria seem to enjoy a home state advantage this year</t>
  </si>
  <si>
    <t>Full details available on the VRA Web Results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</si>
</sst>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7" applyNumberFormat="0" applyAlignment="0" applyProtection="0"/>
    <xf numFmtId="0" fontId="13" fillId="6" borderId="18" applyNumberFormat="0" applyAlignment="0" applyProtection="0"/>
    <xf numFmtId="0" fontId="14" fillId="6" borderId="17" applyNumberFormat="0" applyAlignment="0" applyProtection="0"/>
    <xf numFmtId="0" fontId="15" fillId="0" borderId="19" applyNumberFormat="0" applyFill="0" applyAlignment="0" applyProtection="0"/>
    <xf numFmtId="0" fontId="16" fillId="7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22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4" fillId="0" borderId="0"/>
    <xf numFmtId="0" fontId="4" fillId="8" borderId="21" applyNumberFormat="0" applyFont="0" applyAlignment="0" applyProtection="0"/>
  </cellStyleXfs>
  <cellXfs count="85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1" applyAlignment="1" applyProtection="1"/>
    <xf numFmtId="0" fontId="0" fillId="0" borderId="13" xfId="0" quotePrefix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3" borderId="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7" fillId="33" borderId="5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0" fillId="33" borderId="6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7" xfId="0" applyFill="1" applyBorder="1" applyAlignment="1">
      <alignment horizontal="center"/>
    </xf>
    <xf numFmtId="0" fontId="0" fillId="33" borderId="8" xfId="0" applyFill="1" applyBorder="1" applyAlignment="1">
      <alignment horizontal="center"/>
    </xf>
    <xf numFmtId="0" fontId="17" fillId="33" borderId="7" xfId="0" applyFont="1" applyFill="1" applyBorder="1" applyAlignment="1">
      <alignment horizontal="center"/>
    </xf>
    <xf numFmtId="0" fontId="17" fillId="33" borderId="8" xfId="0" applyFont="1" applyFill="1" applyBorder="1" applyAlignment="1">
      <alignment horizontal="center"/>
    </xf>
    <xf numFmtId="0" fontId="0" fillId="33" borderId="9" xfId="0" applyFill="1" applyBorder="1" applyAlignment="1">
      <alignment horizontal="center"/>
    </xf>
    <xf numFmtId="0" fontId="0" fillId="34" borderId="5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" xfId="0" applyFill="1" applyBorder="1" applyAlignment="1">
      <alignment horizontal="center"/>
    </xf>
    <xf numFmtId="0" fontId="21" fillId="34" borderId="5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34" borderId="6" xfId="0" applyFont="1" applyFill="1" applyBorder="1" applyAlignment="1">
      <alignment horizontal="center"/>
    </xf>
    <xf numFmtId="0" fontId="21" fillId="34" borderId="0" xfId="0" applyFont="1" applyFill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33" borderId="5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6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6" xfId="0" applyFont="1" applyFill="1" applyBorder="1" applyAlignment="1">
      <alignment horizontal="center"/>
    </xf>
    <xf numFmtId="0" fontId="2" fillId="33" borderId="8" xfId="0" applyFont="1" applyFill="1" applyBorder="1" applyAlignment="1">
      <alignment horizontal="center"/>
    </xf>
    <xf numFmtId="0" fontId="2" fillId="33" borderId="9" xfId="0" applyFont="1" applyFill="1" applyBorder="1" applyAlignment="1">
      <alignment horizontal="center"/>
    </xf>
    <xf numFmtId="0" fontId="17" fillId="33" borderId="6" xfId="0" applyFont="1" applyFill="1" applyBorder="1" applyAlignment="1">
      <alignment horizontal="center"/>
    </xf>
    <xf numFmtId="0" fontId="17" fillId="33" borderId="9" xfId="0" applyFont="1" applyFill="1" applyBorder="1" applyAlignment="1">
      <alignment horizontal="center"/>
    </xf>
    <xf numFmtId="0" fontId="21" fillId="33" borderId="0" xfId="0" applyFont="1" applyFill="1" applyBorder="1"/>
    <xf numFmtId="0" fontId="0" fillId="33" borderId="0" xfId="0" applyFill="1"/>
    <xf numFmtId="0" fontId="0" fillId="33" borderId="8" xfId="0" applyFill="1" applyBorder="1"/>
    <xf numFmtId="0" fontId="21" fillId="34" borderId="0" xfId="0" applyFont="1" applyFill="1" applyBorder="1"/>
    <xf numFmtId="0" fontId="0" fillId="0" borderId="0" xfId="0" applyAlignment="1">
      <alignment horizontal="center"/>
    </xf>
    <xf numFmtId="0" fontId="0" fillId="34" borderId="0" xfId="0" applyFill="1"/>
    <xf numFmtId="0" fontId="21" fillId="0" borderId="0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22" fillId="0" borderId="0" xfId="0" applyFont="1" applyAlignment="1">
      <alignment horizontal="left"/>
    </xf>
    <xf numFmtId="0" fontId="2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3" xfId="42"/>
    <cellStyle name="Note 2" xfId="44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rogaine.asn.au/Rules-and-Standards/rul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16" sqref="A16"/>
    </sheetView>
  </sheetViews>
  <sheetFormatPr defaultRowHeight="15" x14ac:dyDescent="0.25"/>
  <cols>
    <col min="1" max="3" width="16.85546875" customWidth="1"/>
  </cols>
  <sheetData>
    <row r="1" spans="1:3" ht="18.75" x14ac:dyDescent="0.3">
      <c r="A1" s="84" t="s">
        <v>77</v>
      </c>
    </row>
    <row r="2" spans="1:3" x14ac:dyDescent="0.25">
      <c r="A2" t="s">
        <v>76</v>
      </c>
    </row>
    <row r="3" spans="1:3" x14ac:dyDescent="0.25">
      <c r="A3" t="s">
        <v>78</v>
      </c>
    </row>
    <row r="4" spans="1:3" x14ac:dyDescent="0.25">
      <c r="A4" t="s">
        <v>79</v>
      </c>
    </row>
    <row r="5" spans="1:3" x14ac:dyDescent="0.25">
      <c r="A5" s="1" t="s">
        <v>0</v>
      </c>
      <c r="B5" s="1" t="s">
        <v>75</v>
      </c>
      <c r="C5" s="1" t="s">
        <v>22</v>
      </c>
    </row>
    <row r="6" spans="1:3" x14ac:dyDescent="0.25">
      <c r="A6" s="19">
        <v>1</v>
      </c>
      <c r="B6" s="20" t="s">
        <v>17</v>
      </c>
      <c r="C6" s="1">
        <v>23</v>
      </c>
    </row>
    <row r="7" spans="1:3" x14ac:dyDescent="0.25">
      <c r="A7" s="19">
        <v>2</v>
      </c>
      <c r="B7" s="20" t="s">
        <v>12</v>
      </c>
      <c r="C7" s="1">
        <v>12</v>
      </c>
    </row>
    <row r="8" spans="1:3" x14ac:dyDescent="0.25">
      <c r="A8" s="19">
        <v>3</v>
      </c>
      <c r="B8" s="20" t="s">
        <v>14</v>
      </c>
      <c r="C8" s="1">
        <v>11</v>
      </c>
    </row>
    <row r="9" spans="1:3" x14ac:dyDescent="0.25">
      <c r="A9" s="19">
        <v>4</v>
      </c>
      <c r="B9" s="20" t="s">
        <v>11</v>
      </c>
      <c r="C9" s="1">
        <v>10.5</v>
      </c>
    </row>
    <row r="10" spans="1:3" x14ac:dyDescent="0.25">
      <c r="A10" s="19">
        <v>5</v>
      </c>
      <c r="B10" s="20" t="s">
        <v>16</v>
      </c>
      <c r="C10" s="1">
        <v>6</v>
      </c>
    </row>
    <row r="11" spans="1:3" x14ac:dyDescent="0.25">
      <c r="A11" s="19">
        <v>6</v>
      </c>
      <c r="B11" s="20" t="s">
        <v>18</v>
      </c>
      <c r="C11" s="1">
        <v>2.5</v>
      </c>
    </row>
    <row r="12" spans="1:3" x14ac:dyDescent="0.25">
      <c r="A12" s="19">
        <v>7</v>
      </c>
      <c r="B12" s="20" t="s">
        <v>15</v>
      </c>
      <c r="C12" s="1">
        <v>1</v>
      </c>
    </row>
    <row r="13" spans="1:3" x14ac:dyDescent="0.25">
      <c r="A13" s="19">
        <v>8</v>
      </c>
      <c r="B13" s="20" t="s">
        <v>13</v>
      </c>
      <c r="C13" s="1">
        <v>0</v>
      </c>
    </row>
    <row r="14" spans="1:3" x14ac:dyDescent="0.25">
      <c r="A14" t="s">
        <v>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0"/>
  <sheetViews>
    <sheetView tabSelected="1" workbookViewId="0">
      <selection activeCell="X2" sqref="X2:Z9"/>
    </sheetView>
  </sheetViews>
  <sheetFormatPr defaultRowHeight="15" outlineLevelCol="1" x14ac:dyDescent="0.25"/>
  <cols>
    <col min="1" max="1" width="7" style="60" customWidth="1"/>
    <col min="2" max="2" width="7" customWidth="1"/>
    <col min="3" max="3" width="37.7109375" customWidth="1"/>
    <col min="4" max="5" width="7.28515625" customWidth="1"/>
    <col min="6" max="21" width="4.85546875" style="3" customWidth="1" outlineLevel="1"/>
    <col min="22" max="29" width="4.85546875" style="3" customWidth="1"/>
    <col min="257" max="257" width="33.7109375" customWidth="1"/>
    <col min="258" max="259" width="16.42578125" customWidth="1"/>
    <col min="260" max="285" width="6" customWidth="1"/>
    <col min="513" max="513" width="33.7109375" customWidth="1"/>
    <col min="514" max="515" width="16.42578125" customWidth="1"/>
    <col min="516" max="541" width="6" customWidth="1"/>
    <col min="769" max="769" width="33.7109375" customWidth="1"/>
    <col min="770" max="771" width="16.42578125" customWidth="1"/>
    <col min="772" max="797" width="6" customWidth="1"/>
    <col min="1025" max="1025" width="33.7109375" customWidth="1"/>
    <col min="1026" max="1027" width="16.42578125" customWidth="1"/>
    <col min="1028" max="1053" width="6" customWidth="1"/>
    <col min="1281" max="1281" width="33.7109375" customWidth="1"/>
    <col min="1282" max="1283" width="16.42578125" customWidth="1"/>
    <col min="1284" max="1309" width="6" customWidth="1"/>
    <col min="1537" max="1537" width="33.7109375" customWidth="1"/>
    <col min="1538" max="1539" width="16.42578125" customWidth="1"/>
    <col min="1540" max="1565" width="6" customWidth="1"/>
    <col min="1793" max="1793" width="33.7109375" customWidth="1"/>
    <col min="1794" max="1795" width="16.42578125" customWidth="1"/>
    <col min="1796" max="1821" width="6" customWidth="1"/>
    <col min="2049" max="2049" width="33.7109375" customWidth="1"/>
    <col min="2050" max="2051" width="16.42578125" customWidth="1"/>
    <col min="2052" max="2077" width="6" customWidth="1"/>
    <col min="2305" max="2305" width="33.7109375" customWidth="1"/>
    <col min="2306" max="2307" width="16.42578125" customWidth="1"/>
    <col min="2308" max="2333" width="6" customWidth="1"/>
    <col min="2561" max="2561" width="33.7109375" customWidth="1"/>
    <col min="2562" max="2563" width="16.42578125" customWidth="1"/>
    <col min="2564" max="2589" width="6" customWidth="1"/>
    <col min="2817" max="2817" width="33.7109375" customWidth="1"/>
    <col min="2818" max="2819" width="16.42578125" customWidth="1"/>
    <col min="2820" max="2845" width="6" customWidth="1"/>
    <col min="3073" max="3073" width="33.7109375" customWidth="1"/>
    <col min="3074" max="3075" width="16.42578125" customWidth="1"/>
    <col min="3076" max="3101" width="6" customWidth="1"/>
    <col min="3329" max="3329" width="33.7109375" customWidth="1"/>
    <col min="3330" max="3331" width="16.42578125" customWidth="1"/>
    <col min="3332" max="3357" width="6" customWidth="1"/>
    <col min="3585" max="3585" width="33.7109375" customWidth="1"/>
    <col min="3586" max="3587" width="16.42578125" customWidth="1"/>
    <col min="3588" max="3613" width="6" customWidth="1"/>
    <col min="3841" max="3841" width="33.7109375" customWidth="1"/>
    <col min="3842" max="3843" width="16.42578125" customWidth="1"/>
    <col min="3844" max="3869" width="6" customWidth="1"/>
    <col min="4097" max="4097" width="33.7109375" customWidth="1"/>
    <col min="4098" max="4099" width="16.42578125" customWidth="1"/>
    <col min="4100" max="4125" width="6" customWidth="1"/>
    <col min="4353" max="4353" width="33.7109375" customWidth="1"/>
    <col min="4354" max="4355" width="16.42578125" customWidth="1"/>
    <col min="4356" max="4381" width="6" customWidth="1"/>
    <col min="4609" max="4609" width="33.7109375" customWidth="1"/>
    <col min="4610" max="4611" width="16.42578125" customWidth="1"/>
    <col min="4612" max="4637" width="6" customWidth="1"/>
    <col min="4865" max="4865" width="33.7109375" customWidth="1"/>
    <col min="4866" max="4867" width="16.42578125" customWidth="1"/>
    <col min="4868" max="4893" width="6" customWidth="1"/>
    <col min="5121" max="5121" width="33.7109375" customWidth="1"/>
    <col min="5122" max="5123" width="16.42578125" customWidth="1"/>
    <col min="5124" max="5149" width="6" customWidth="1"/>
    <col min="5377" max="5377" width="33.7109375" customWidth="1"/>
    <col min="5378" max="5379" width="16.42578125" customWidth="1"/>
    <col min="5380" max="5405" width="6" customWidth="1"/>
    <col min="5633" max="5633" width="33.7109375" customWidth="1"/>
    <col min="5634" max="5635" width="16.42578125" customWidth="1"/>
    <col min="5636" max="5661" width="6" customWidth="1"/>
    <col min="5889" max="5889" width="33.7109375" customWidth="1"/>
    <col min="5890" max="5891" width="16.42578125" customWidth="1"/>
    <col min="5892" max="5917" width="6" customWidth="1"/>
    <col min="6145" max="6145" width="33.7109375" customWidth="1"/>
    <col min="6146" max="6147" width="16.42578125" customWidth="1"/>
    <col min="6148" max="6173" width="6" customWidth="1"/>
    <col min="6401" max="6401" width="33.7109375" customWidth="1"/>
    <col min="6402" max="6403" width="16.42578125" customWidth="1"/>
    <col min="6404" max="6429" width="6" customWidth="1"/>
    <col min="6657" max="6657" width="33.7109375" customWidth="1"/>
    <col min="6658" max="6659" width="16.42578125" customWidth="1"/>
    <col min="6660" max="6685" width="6" customWidth="1"/>
    <col min="6913" max="6913" width="33.7109375" customWidth="1"/>
    <col min="6914" max="6915" width="16.42578125" customWidth="1"/>
    <col min="6916" max="6941" width="6" customWidth="1"/>
    <col min="7169" max="7169" width="33.7109375" customWidth="1"/>
    <col min="7170" max="7171" width="16.42578125" customWidth="1"/>
    <col min="7172" max="7197" width="6" customWidth="1"/>
    <col min="7425" max="7425" width="33.7109375" customWidth="1"/>
    <col min="7426" max="7427" width="16.42578125" customWidth="1"/>
    <col min="7428" max="7453" width="6" customWidth="1"/>
    <col min="7681" max="7681" width="33.7109375" customWidth="1"/>
    <col min="7682" max="7683" width="16.42578125" customWidth="1"/>
    <col min="7684" max="7709" width="6" customWidth="1"/>
    <col min="7937" max="7937" width="33.7109375" customWidth="1"/>
    <col min="7938" max="7939" width="16.42578125" customWidth="1"/>
    <col min="7940" max="7965" width="6" customWidth="1"/>
    <col min="8193" max="8193" width="33.7109375" customWidth="1"/>
    <col min="8194" max="8195" width="16.42578125" customWidth="1"/>
    <col min="8196" max="8221" width="6" customWidth="1"/>
    <col min="8449" max="8449" width="33.7109375" customWidth="1"/>
    <col min="8450" max="8451" width="16.42578125" customWidth="1"/>
    <col min="8452" max="8477" width="6" customWidth="1"/>
    <col min="8705" max="8705" width="33.7109375" customWidth="1"/>
    <col min="8706" max="8707" width="16.42578125" customWidth="1"/>
    <col min="8708" max="8733" width="6" customWidth="1"/>
    <col min="8961" max="8961" width="33.7109375" customWidth="1"/>
    <col min="8962" max="8963" width="16.42578125" customWidth="1"/>
    <col min="8964" max="8989" width="6" customWidth="1"/>
    <col min="9217" max="9217" width="33.7109375" customWidth="1"/>
    <col min="9218" max="9219" width="16.42578125" customWidth="1"/>
    <col min="9220" max="9245" width="6" customWidth="1"/>
    <col min="9473" max="9473" width="33.7109375" customWidth="1"/>
    <col min="9474" max="9475" width="16.42578125" customWidth="1"/>
    <col min="9476" max="9501" width="6" customWidth="1"/>
    <col min="9729" max="9729" width="33.7109375" customWidth="1"/>
    <col min="9730" max="9731" width="16.42578125" customWidth="1"/>
    <col min="9732" max="9757" width="6" customWidth="1"/>
    <col min="9985" max="9985" width="33.7109375" customWidth="1"/>
    <col min="9986" max="9987" width="16.42578125" customWidth="1"/>
    <col min="9988" max="10013" width="6" customWidth="1"/>
    <col min="10241" max="10241" width="33.7109375" customWidth="1"/>
    <col min="10242" max="10243" width="16.42578125" customWidth="1"/>
    <col min="10244" max="10269" width="6" customWidth="1"/>
    <col min="10497" max="10497" width="33.7109375" customWidth="1"/>
    <col min="10498" max="10499" width="16.42578125" customWidth="1"/>
    <col min="10500" max="10525" width="6" customWidth="1"/>
    <col min="10753" max="10753" width="33.7109375" customWidth="1"/>
    <col min="10754" max="10755" width="16.42578125" customWidth="1"/>
    <col min="10756" max="10781" width="6" customWidth="1"/>
    <col min="11009" max="11009" width="33.7109375" customWidth="1"/>
    <col min="11010" max="11011" width="16.42578125" customWidth="1"/>
    <col min="11012" max="11037" width="6" customWidth="1"/>
    <col min="11265" max="11265" width="33.7109375" customWidth="1"/>
    <col min="11266" max="11267" width="16.42578125" customWidth="1"/>
    <col min="11268" max="11293" width="6" customWidth="1"/>
    <col min="11521" max="11521" width="33.7109375" customWidth="1"/>
    <col min="11522" max="11523" width="16.42578125" customWidth="1"/>
    <col min="11524" max="11549" width="6" customWidth="1"/>
    <col min="11777" max="11777" width="33.7109375" customWidth="1"/>
    <col min="11778" max="11779" width="16.42578125" customWidth="1"/>
    <col min="11780" max="11805" width="6" customWidth="1"/>
    <col min="12033" max="12033" width="33.7109375" customWidth="1"/>
    <col min="12034" max="12035" width="16.42578125" customWidth="1"/>
    <col min="12036" max="12061" width="6" customWidth="1"/>
    <col min="12289" max="12289" width="33.7109375" customWidth="1"/>
    <col min="12290" max="12291" width="16.42578125" customWidth="1"/>
    <col min="12292" max="12317" width="6" customWidth="1"/>
    <col min="12545" max="12545" width="33.7109375" customWidth="1"/>
    <col min="12546" max="12547" width="16.42578125" customWidth="1"/>
    <col min="12548" max="12573" width="6" customWidth="1"/>
    <col min="12801" max="12801" width="33.7109375" customWidth="1"/>
    <col min="12802" max="12803" width="16.42578125" customWidth="1"/>
    <col min="12804" max="12829" width="6" customWidth="1"/>
    <col min="13057" max="13057" width="33.7109375" customWidth="1"/>
    <col min="13058" max="13059" width="16.42578125" customWidth="1"/>
    <col min="13060" max="13085" width="6" customWidth="1"/>
    <col min="13313" max="13313" width="33.7109375" customWidth="1"/>
    <col min="13314" max="13315" width="16.42578125" customWidth="1"/>
    <col min="13316" max="13341" width="6" customWidth="1"/>
    <col min="13569" max="13569" width="33.7109375" customWidth="1"/>
    <col min="13570" max="13571" width="16.42578125" customWidth="1"/>
    <col min="13572" max="13597" width="6" customWidth="1"/>
    <col min="13825" max="13825" width="33.7109375" customWidth="1"/>
    <col min="13826" max="13827" width="16.42578125" customWidth="1"/>
    <col min="13828" max="13853" width="6" customWidth="1"/>
    <col min="14081" max="14081" width="33.7109375" customWidth="1"/>
    <col min="14082" max="14083" width="16.42578125" customWidth="1"/>
    <col min="14084" max="14109" width="6" customWidth="1"/>
    <col min="14337" max="14337" width="33.7109375" customWidth="1"/>
    <col min="14338" max="14339" width="16.42578125" customWidth="1"/>
    <col min="14340" max="14365" width="6" customWidth="1"/>
    <col min="14593" max="14593" width="33.7109375" customWidth="1"/>
    <col min="14594" max="14595" width="16.42578125" customWidth="1"/>
    <col min="14596" max="14621" width="6" customWidth="1"/>
    <col min="14849" max="14849" width="33.7109375" customWidth="1"/>
    <col min="14850" max="14851" width="16.42578125" customWidth="1"/>
    <col min="14852" max="14877" width="6" customWidth="1"/>
    <col min="15105" max="15105" width="33.7109375" customWidth="1"/>
    <col min="15106" max="15107" width="16.42578125" customWidth="1"/>
    <col min="15108" max="15133" width="6" customWidth="1"/>
    <col min="15361" max="15361" width="33.7109375" customWidth="1"/>
    <col min="15362" max="15363" width="16.42578125" customWidth="1"/>
    <col min="15364" max="15389" width="6" customWidth="1"/>
    <col min="15617" max="15617" width="33.7109375" customWidth="1"/>
    <col min="15618" max="15619" width="16.42578125" customWidth="1"/>
    <col min="15620" max="15645" width="6" customWidth="1"/>
    <col min="15873" max="15873" width="33.7109375" customWidth="1"/>
    <col min="15874" max="15875" width="16.42578125" customWidth="1"/>
    <col min="15876" max="15901" width="6" customWidth="1"/>
    <col min="16129" max="16129" width="33.7109375" customWidth="1"/>
    <col min="16130" max="16131" width="16.42578125" customWidth="1"/>
    <col min="16132" max="16157" width="6" customWidth="1"/>
  </cols>
  <sheetData>
    <row r="1" spans="1:29" ht="21" x14ac:dyDescent="0.35">
      <c r="C1" s="83" t="s">
        <v>23</v>
      </c>
    </row>
    <row r="2" spans="1:29" ht="15" customHeight="1" x14ac:dyDescent="0.25">
      <c r="C2" s="81" t="s">
        <v>19</v>
      </c>
      <c r="X2" s="19">
        <v>1</v>
      </c>
      <c r="Y2" s="20" t="s">
        <v>17</v>
      </c>
      <c r="Z2" s="1">
        <v>23</v>
      </c>
    </row>
    <row r="3" spans="1:29" ht="15" customHeight="1" x14ac:dyDescent="0.25">
      <c r="X3" s="19">
        <v>2</v>
      </c>
      <c r="Y3" s="20" t="s">
        <v>12</v>
      </c>
      <c r="Z3" s="1">
        <v>12</v>
      </c>
    </row>
    <row r="4" spans="1:29" ht="18.75" x14ac:dyDescent="0.3">
      <c r="C4" s="82" t="s">
        <v>43</v>
      </c>
      <c r="X4" s="19">
        <v>3</v>
      </c>
      <c r="Y4" s="20" t="s">
        <v>14</v>
      </c>
      <c r="Z4" s="1">
        <v>11</v>
      </c>
    </row>
    <row r="5" spans="1:29" x14ac:dyDescent="0.25">
      <c r="C5" s="60" t="s">
        <v>44</v>
      </c>
      <c r="X5" s="19">
        <v>4</v>
      </c>
      <c r="Y5" s="20" t="s">
        <v>11</v>
      </c>
      <c r="Z5" s="1">
        <v>10.5</v>
      </c>
    </row>
    <row r="6" spans="1:29" x14ac:dyDescent="0.25">
      <c r="X6" s="19">
        <v>5</v>
      </c>
      <c r="Y6" s="20" t="s">
        <v>16</v>
      </c>
      <c r="Z6" s="1">
        <v>6</v>
      </c>
    </row>
    <row r="7" spans="1:29" x14ac:dyDescent="0.25">
      <c r="X7" s="19">
        <v>6</v>
      </c>
      <c r="Y7" s="20" t="s">
        <v>18</v>
      </c>
      <c r="Z7" s="1">
        <v>2.5</v>
      </c>
    </row>
    <row r="8" spans="1:29" x14ac:dyDescent="0.25">
      <c r="X8" s="19">
        <v>7</v>
      </c>
      <c r="Y8" s="20" t="s">
        <v>15</v>
      </c>
      <c r="Z8" s="1">
        <v>1</v>
      </c>
    </row>
    <row r="9" spans="1:29" x14ac:dyDescent="0.25">
      <c r="V9" s="15"/>
      <c r="W9" s="16"/>
      <c r="X9" s="19">
        <v>8</v>
      </c>
      <c r="Y9" s="20" t="s">
        <v>13</v>
      </c>
      <c r="Z9" s="1">
        <v>0</v>
      </c>
    </row>
    <row r="10" spans="1:29" ht="15.75" thickBot="1" x14ac:dyDescent="0.3">
      <c r="F10" s="17" t="s">
        <v>21</v>
      </c>
      <c r="V10" s="17" t="s">
        <v>22</v>
      </c>
    </row>
    <row r="11" spans="1:29" s="2" customFormat="1" x14ac:dyDescent="0.25">
      <c r="A11" s="69" t="s">
        <v>0</v>
      </c>
      <c r="B11" s="70" t="s">
        <v>66</v>
      </c>
      <c r="C11" s="71" t="s">
        <v>20</v>
      </c>
      <c r="D11" s="70" t="s">
        <v>1</v>
      </c>
      <c r="E11" s="72" t="s">
        <v>2</v>
      </c>
      <c r="F11" s="73" t="s">
        <v>3</v>
      </c>
      <c r="G11" s="74" t="s">
        <v>4</v>
      </c>
      <c r="H11" s="74" t="s">
        <v>5</v>
      </c>
      <c r="I11" s="74" t="s">
        <v>24</v>
      </c>
      <c r="J11" s="75" t="s">
        <v>27</v>
      </c>
      <c r="K11" s="74" t="s">
        <v>6</v>
      </c>
      <c r="L11" s="74" t="s">
        <v>7</v>
      </c>
      <c r="M11" s="74" t="s">
        <v>74</v>
      </c>
      <c r="N11" s="74" t="s">
        <v>28</v>
      </c>
      <c r="O11" s="75" t="s">
        <v>26</v>
      </c>
      <c r="P11" s="74" t="s">
        <v>8</v>
      </c>
      <c r="Q11" s="74" t="s">
        <v>9</v>
      </c>
      <c r="R11" s="74" t="s">
        <v>10</v>
      </c>
      <c r="S11" s="76" t="s">
        <v>30</v>
      </c>
      <c r="T11" s="77" t="s">
        <v>29</v>
      </c>
      <c r="U11" s="78" t="s">
        <v>31</v>
      </c>
      <c r="V11" s="73" t="s">
        <v>11</v>
      </c>
      <c r="W11" s="74" t="s">
        <v>12</v>
      </c>
      <c r="X11" s="74" t="s">
        <v>13</v>
      </c>
      <c r="Y11" s="74" t="s">
        <v>14</v>
      </c>
      <c r="Z11" s="74" t="s">
        <v>15</v>
      </c>
      <c r="AA11" s="74" t="s">
        <v>16</v>
      </c>
      <c r="AB11" s="74" t="s">
        <v>17</v>
      </c>
      <c r="AC11" s="75" t="s">
        <v>18</v>
      </c>
    </row>
    <row r="12" spans="1:29" x14ac:dyDescent="0.25">
      <c r="A12" s="32">
        <v>5</v>
      </c>
      <c r="B12" s="33">
        <v>126</v>
      </c>
      <c r="C12" s="59" t="s">
        <v>32</v>
      </c>
      <c r="D12" s="47" t="s">
        <v>12</v>
      </c>
      <c r="E12" s="48" t="s">
        <v>12</v>
      </c>
      <c r="F12" s="35">
        <v>1</v>
      </c>
      <c r="G12" s="36"/>
      <c r="H12" s="36"/>
      <c r="I12" s="36"/>
      <c r="J12" s="37"/>
      <c r="K12" s="36"/>
      <c r="L12" s="36"/>
      <c r="M12" s="36"/>
      <c r="N12" s="36"/>
      <c r="O12" s="37"/>
      <c r="P12" s="36"/>
      <c r="Q12" s="36"/>
      <c r="R12" s="36"/>
      <c r="S12" s="36"/>
      <c r="T12" s="37"/>
      <c r="U12" s="38">
        <v>3</v>
      </c>
      <c r="V12" s="32" t="str">
        <f t="shared" ref="V12:AC17" si="0">IF(V$11=$D12,IF(V$11=$E12,SUM($U12:$U12),SUM($U12:$U12)/2),IF(V$11=$E12,SUM($U12:$U12)/2,""))</f>
        <v/>
      </c>
      <c r="W12" s="33">
        <f t="shared" si="0"/>
        <v>3</v>
      </c>
      <c r="X12" s="33" t="str">
        <f t="shared" si="0"/>
        <v/>
      </c>
      <c r="Y12" s="33" t="str">
        <f t="shared" si="0"/>
        <v/>
      </c>
      <c r="Z12" s="33" t="str">
        <f t="shared" si="0"/>
        <v/>
      </c>
      <c r="AA12" s="33" t="str">
        <f t="shared" si="0"/>
        <v/>
      </c>
      <c r="AB12" s="33" t="str">
        <f t="shared" si="0"/>
        <v/>
      </c>
      <c r="AC12" s="34" t="str">
        <f t="shared" si="0"/>
        <v/>
      </c>
    </row>
    <row r="13" spans="1:29" x14ac:dyDescent="0.25">
      <c r="A13" s="32">
        <v>6</v>
      </c>
      <c r="B13" s="33">
        <v>47</v>
      </c>
      <c r="C13" s="59" t="s">
        <v>33</v>
      </c>
      <c r="D13" s="47" t="s">
        <v>17</v>
      </c>
      <c r="E13" s="48" t="s">
        <v>17</v>
      </c>
      <c r="F13" s="35">
        <v>2</v>
      </c>
      <c r="G13" s="36"/>
      <c r="H13" s="36"/>
      <c r="I13" s="36"/>
      <c r="J13" s="37"/>
      <c r="K13" s="36"/>
      <c r="L13" s="36"/>
      <c r="M13" s="36"/>
      <c r="N13" s="36"/>
      <c r="O13" s="37"/>
      <c r="P13" s="36"/>
      <c r="Q13" s="36"/>
      <c r="R13" s="36"/>
      <c r="S13" s="36"/>
      <c r="T13" s="37"/>
      <c r="U13" s="38">
        <v>2</v>
      </c>
      <c r="V13" s="32" t="str">
        <f t="shared" si="0"/>
        <v/>
      </c>
      <c r="W13" s="33" t="str">
        <f t="shared" si="0"/>
        <v/>
      </c>
      <c r="X13" s="33" t="str">
        <f t="shared" si="0"/>
        <v/>
      </c>
      <c r="Y13" s="33" t="str">
        <f t="shared" si="0"/>
        <v/>
      </c>
      <c r="Z13" s="33" t="str">
        <f t="shared" si="0"/>
        <v/>
      </c>
      <c r="AA13" s="33" t="str">
        <f t="shared" si="0"/>
        <v/>
      </c>
      <c r="AB13" s="33">
        <f t="shared" si="0"/>
        <v>2</v>
      </c>
      <c r="AC13" s="34" t="str">
        <f t="shared" si="0"/>
        <v/>
      </c>
    </row>
    <row r="14" spans="1:29" x14ac:dyDescent="0.25">
      <c r="A14" s="32">
        <v>7</v>
      </c>
      <c r="B14" s="33">
        <v>63</v>
      </c>
      <c r="C14" s="59" t="s">
        <v>34</v>
      </c>
      <c r="D14" s="47" t="s">
        <v>11</v>
      </c>
      <c r="E14" s="48" t="s">
        <v>18</v>
      </c>
      <c r="F14" s="35">
        <v>3</v>
      </c>
      <c r="G14" s="36"/>
      <c r="H14" s="36"/>
      <c r="I14" s="36"/>
      <c r="J14" s="37"/>
      <c r="K14" s="36"/>
      <c r="L14" s="36"/>
      <c r="M14" s="36"/>
      <c r="N14" s="36"/>
      <c r="O14" s="37"/>
      <c r="P14" s="36"/>
      <c r="Q14" s="36"/>
      <c r="R14" s="36"/>
      <c r="S14" s="36"/>
      <c r="T14" s="37"/>
      <c r="U14" s="38">
        <v>1</v>
      </c>
      <c r="V14" s="32">
        <f t="shared" si="0"/>
        <v>0.5</v>
      </c>
      <c r="W14" s="33" t="str">
        <f t="shared" si="0"/>
        <v/>
      </c>
      <c r="X14" s="33" t="str">
        <f t="shared" si="0"/>
        <v/>
      </c>
      <c r="Y14" s="33" t="str">
        <f t="shared" si="0"/>
        <v/>
      </c>
      <c r="Z14" s="33" t="str">
        <f t="shared" si="0"/>
        <v/>
      </c>
      <c r="AA14" s="33" t="str">
        <f t="shared" si="0"/>
        <v/>
      </c>
      <c r="AB14" s="33" t="str">
        <f t="shared" si="0"/>
        <v/>
      </c>
      <c r="AC14" s="34">
        <f t="shared" si="0"/>
        <v>0.5</v>
      </c>
    </row>
    <row r="15" spans="1:29" x14ac:dyDescent="0.25">
      <c r="A15" s="32">
        <v>10</v>
      </c>
      <c r="B15" s="33">
        <v>51</v>
      </c>
      <c r="C15" s="59" t="s">
        <v>46</v>
      </c>
      <c r="D15" s="47" t="s">
        <v>17</v>
      </c>
      <c r="E15" s="48" t="s">
        <v>17</v>
      </c>
      <c r="F15" s="35"/>
      <c r="G15" s="36">
        <v>1</v>
      </c>
      <c r="H15" s="36"/>
      <c r="I15" s="36"/>
      <c r="J15" s="37"/>
      <c r="K15" s="36"/>
      <c r="L15" s="36"/>
      <c r="M15" s="36"/>
      <c r="N15" s="36"/>
      <c r="O15" s="37"/>
      <c r="P15" s="36"/>
      <c r="Q15" s="36"/>
      <c r="R15" s="36"/>
      <c r="S15" s="36"/>
      <c r="T15" s="37"/>
      <c r="U15" s="38">
        <v>3</v>
      </c>
      <c r="V15" s="32" t="str">
        <f t="shared" si="0"/>
        <v/>
      </c>
      <c r="W15" s="33" t="str">
        <f t="shared" si="0"/>
        <v/>
      </c>
      <c r="X15" s="33" t="str">
        <f t="shared" si="0"/>
        <v/>
      </c>
      <c r="Y15" s="33" t="str">
        <f t="shared" si="0"/>
        <v/>
      </c>
      <c r="Z15" s="33" t="str">
        <f t="shared" si="0"/>
        <v/>
      </c>
      <c r="AA15" s="33" t="str">
        <f t="shared" si="0"/>
        <v/>
      </c>
      <c r="AB15" s="33">
        <f t="shared" si="0"/>
        <v>3</v>
      </c>
      <c r="AC15" s="34" t="str">
        <f t="shared" si="0"/>
        <v/>
      </c>
    </row>
    <row r="16" spans="1:29" x14ac:dyDescent="0.25">
      <c r="A16" s="32">
        <v>11</v>
      </c>
      <c r="B16" s="33">
        <v>121</v>
      </c>
      <c r="C16" s="61" t="s">
        <v>45</v>
      </c>
      <c r="D16" s="47" t="s">
        <v>18</v>
      </c>
      <c r="E16" s="48" t="s">
        <v>18</v>
      </c>
      <c r="F16" s="35"/>
      <c r="G16" s="36">
        <v>2</v>
      </c>
      <c r="H16" s="36"/>
      <c r="I16" s="36"/>
      <c r="J16" s="37"/>
      <c r="K16" s="36"/>
      <c r="L16" s="36"/>
      <c r="M16" s="36"/>
      <c r="N16" s="36"/>
      <c r="O16" s="37"/>
      <c r="P16" s="36"/>
      <c r="Q16" s="36"/>
      <c r="R16" s="36"/>
      <c r="S16" s="36"/>
      <c r="T16" s="37"/>
      <c r="U16" s="38">
        <v>2</v>
      </c>
      <c r="V16" s="32" t="str">
        <f t="shared" si="0"/>
        <v/>
      </c>
      <c r="W16" s="33" t="str">
        <f t="shared" si="0"/>
        <v/>
      </c>
      <c r="X16" s="33" t="str">
        <f t="shared" si="0"/>
        <v/>
      </c>
      <c r="Y16" s="33" t="str">
        <f t="shared" si="0"/>
        <v/>
      </c>
      <c r="Z16" s="33" t="str">
        <f t="shared" si="0"/>
        <v/>
      </c>
      <c r="AA16" s="33" t="str">
        <f t="shared" si="0"/>
        <v/>
      </c>
      <c r="AB16" s="33" t="str">
        <f t="shared" si="0"/>
        <v/>
      </c>
      <c r="AC16" s="34">
        <f t="shared" si="0"/>
        <v>2</v>
      </c>
    </row>
    <row r="17" spans="1:29" x14ac:dyDescent="0.25">
      <c r="A17" s="32">
        <v>18</v>
      </c>
      <c r="B17" s="33">
        <v>86</v>
      </c>
      <c r="C17" s="59" t="s">
        <v>47</v>
      </c>
      <c r="D17" s="47" t="s">
        <v>17</v>
      </c>
      <c r="E17" s="48" t="s">
        <v>17</v>
      </c>
      <c r="F17" s="35"/>
      <c r="G17" s="36">
        <v>3</v>
      </c>
      <c r="H17" s="36"/>
      <c r="I17" s="36"/>
      <c r="J17" s="37"/>
      <c r="K17" s="36"/>
      <c r="L17" s="36"/>
      <c r="M17" s="36"/>
      <c r="N17" s="36"/>
      <c r="O17" s="37"/>
      <c r="P17" s="36"/>
      <c r="Q17" s="36"/>
      <c r="R17" s="36"/>
      <c r="S17" s="36"/>
      <c r="T17" s="37"/>
      <c r="U17" s="38">
        <v>1</v>
      </c>
      <c r="V17" s="32" t="str">
        <f t="shared" si="0"/>
        <v/>
      </c>
      <c r="W17" s="33" t="str">
        <f t="shared" si="0"/>
        <v/>
      </c>
      <c r="X17" s="33" t="str">
        <f t="shared" si="0"/>
        <v/>
      </c>
      <c r="Y17" s="33" t="str">
        <f t="shared" si="0"/>
        <v/>
      </c>
      <c r="Z17" s="33" t="str">
        <f t="shared" si="0"/>
        <v/>
      </c>
      <c r="AA17" s="33" t="str">
        <f t="shared" si="0"/>
        <v/>
      </c>
      <c r="AB17" s="33">
        <f t="shared" si="0"/>
        <v>1</v>
      </c>
      <c r="AC17" s="34" t="str">
        <f t="shared" si="0"/>
        <v/>
      </c>
    </row>
    <row r="18" spans="1:29" x14ac:dyDescent="0.25">
      <c r="A18" s="32">
        <v>10</v>
      </c>
      <c r="B18" s="33">
        <v>51</v>
      </c>
      <c r="C18" s="59" t="s">
        <v>46</v>
      </c>
      <c r="D18" s="47" t="s">
        <v>17</v>
      </c>
      <c r="E18" s="48" t="s">
        <v>17</v>
      </c>
      <c r="F18" s="35"/>
      <c r="G18" s="36"/>
      <c r="H18" s="36">
        <v>1</v>
      </c>
      <c r="I18" s="36"/>
      <c r="J18" s="37"/>
      <c r="K18" s="36"/>
      <c r="L18" s="36"/>
      <c r="M18" s="36"/>
      <c r="N18" s="36"/>
      <c r="O18" s="37"/>
      <c r="P18" s="36"/>
      <c r="Q18" s="36"/>
      <c r="R18" s="36"/>
      <c r="S18" s="36"/>
      <c r="T18" s="37"/>
      <c r="U18" s="38">
        <v>3</v>
      </c>
      <c r="V18" s="32" t="str">
        <f t="shared" ref="V18:AA25" si="1">IF(V$11=$D18,IF(V$11=$E18,SUM($U18:$U18),SUM($U18:$U18)/2),IF(V$11=$E18,SUM($U18:$U18)/2,""))</f>
        <v/>
      </c>
      <c r="W18" s="33" t="str">
        <f t="shared" si="1"/>
        <v/>
      </c>
      <c r="X18" s="33" t="str">
        <f t="shared" si="1"/>
        <v/>
      </c>
      <c r="Y18" s="33" t="str">
        <f t="shared" si="1"/>
        <v/>
      </c>
      <c r="Z18" s="33" t="str">
        <f t="shared" si="1"/>
        <v/>
      </c>
      <c r="AA18" s="33" t="str">
        <f t="shared" si="1"/>
        <v/>
      </c>
      <c r="AB18" s="33">
        <f t="shared" ref="AB18:AC51" si="2">IF(AB$11=$D18,IF(AB$11=$E18,SUM($U18:$U18),SUM($U18:$U18)/2),IF(AB$11=$E18,SUM($U18:$U18)/2,""))</f>
        <v>3</v>
      </c>
      <c r="AC18" s="34" t="str">
        <f t="shared" ref="AC18:AC25" si="3">IF(AC$11=$D18,IF(AC$11=$E18,SUM($U18:$U18),SUM($U18:$U18)/2),IF(AC$11=$E18,SUM($U18:$U18)/2,""))</f>
        <v/>
      </c>
    </row>
    <row r="19" spans="1:29" x14ac:dyDescent="0.25">
      <c r="A19" s="32">
        <v>18</v>
      </c>
      <c r="B19" s="33">
        <v>86</v>
      </c>
      <c r="C19" s="59" t="s">
        <v>47</v>
      </c>
      <c r="D19" s="47" t="s">
        <v>17</v>
      </c>
      <c r="E19" s="48" t="s">
        <v>17</v>
      </c>
      <c r="F19" s="35"/>
      <c r="G19" s="36"/>
      <c r="H19" s="36">
        <v>2</v>
      </c>
      <c r="I19" s="36"/>
      <c r="J19" s="37"/>
      <c r="K19" s="36"/>
      <c r="L19" s="36"/>
      <c r="M19" s="36"/>
      <c r="N19" s="36"/>
      <c r="O19" s="37"/>
      <c r="P19" s="36"/>
      <c r="Q19" s="36"/>
      <c r="R19" s="36"/>
      <c r="S19" s="36"/>
      <c r="T19" s="37"/>
      <c r="U19" s="38">
        <v>2</v>
      </c>
      <c r="V19" s="32" t="str">
        <f t="shared" si="1"/>
        <v/>
      </c>
      <c r="W19" s="33" t="str">
        <f t="shared" si="1"/>
        <v/>
      </c>
      <c r="X19" s="33" t="str">
        <f t="shared" si="1"/>
        <v/>
      </c>
      <c r="Y19" s="33" t="str">
        <f t="shared" si="1"/>
        <v/>
      </c>
      <c r="Z19" s="33" t="str">
        <f t="shared" si="1"/>
        <v/>
      </c>
      <c r="AA19" s="33" t="str">
        <f t="shared" si="1"/>
        <v/>
      </c>
      <c r="AB19" s="33">
        <f t="shared" si="2"/>
        <v>2</v>
      </c>
      <c r="AC19" s="34" t="str">
        <f t="shared" si="3"/>
        <v/>
      </c>
    </row>
    <row r="20" spans="1:29" x14ac:dyDescent="0.25">
      <c r="A20" s="32">
        <v>40</v>
      </c>
      <c r="B20" s="33">
        <v>87</v>
      </c>
      <c r="C20" s="59" t="s">
        <v>48</v>
      </c>
      <c r="D20" s="47" t="s">
        <v>12</v>
      </c>
      <c r="E20" s="48" t="s">
        <v>12</v>
      </c>
      <c r="F20" s="35"/>
      <c r="G20" s="36"/>
      <c r="H20" s="36">
        <v>3</v>
      </c>
      <c r="I20" s="36"/>
      <c r="J20" s="37"/>
      <c r="K20" s="36"/>
      <c r="L20" s="36"/>
      <c r="M20" s="36"/>
      <c r="N20" s="36"/>
      <c r="O20" s="37"/>
      <c r="P20" s="36"/>
      <c r="Q20" s="36"/>
      <c r="R20" s="36"/>
      <c r="S20" s="36"/>
      <c r="T20" s="37"/>
      <c r="U20" s="38">
        <v>1</v>
      </c>
      <c r="V20" s="32" t="str">
        <f t="shared" si="1"/>
        <v/>
      </c>
      <c r="W20" s="33">
        <f t="shared" si="1"/>
        <v>1</v>
      </c>
      <c r="X20" s="33" t="str">
        <f t="shared" si="1"/>
        <v/>
      </c>
      <c r="Y20" s="33" t="str">
        <f t="shared" si="1"/>
        <v/>
      </c>
      <c r="Z20" s="33" t="str">
        <f t="shared" si="1"/>
        <v/>
      </c>
      <c r="AA20" s="33" t="str">
        <f t="shared" si="1"/>
        <v/>
      </c>
      <c r="AB20" s="33" t="str">
        <f t="shared" si="2"/>
        <v/>
      </c>
      <c r="AC20" s="34" t="str">
        <f t="shared" si="3"/>
        <v/>
      </c>
    </row>
    <row r="21" spans="1:29" x14ac:dyDescent="0.25">
      <c r="A21" s="32">
        <v>18</v>
      </c>
      <c r="B21" s="33">
        <v>86</v>
      </c>
      <c r="C21" s="59" t="s">
        <v>70</v>
      </c>
      <c r="D21" s="47" t="s">
        <v>17</v>
      </c>
      <c r="E21" s="48" t="s">
        <v>17</v>
      </c>
      <c r="F21" s="35"/>
      <c r="G21" s="36"/>
      <c r="H21" s="36"/>
      <c r="I21" s="36">
        <v>1</v>
      </c>
      <c r="J21" s="37"/>
      <c r="K21" s="36"/>
      <c r="L21" s="36"/>
      <c r="M21" s="36"/>
      <c r="N21" s="36"/>
      <c r="O21" s="37"/>
      <c r="P21" s="36"/>
      <c r="Q21" s="36"/>
      <c r="R21" s="36"/>
      <c r="S21" s="36"/>
      <c r="T21" s="37"/>
      <c r="U21" s="38">
        <v>2</v>
      </c>
      <c r="V21" s="32" t="str">
        <f t="shared" si="1"/>
        <v/>
      </c>
      <c r="W21" s="33" t="str">
        <f t="shared" si="1"/>
        <v/>
      </c>
      <c r="X21" s="33" t="str">
        <f t="shared" si="1"/>
        <v/>
      </c>
      <c r="Y21" s="33" t="str">
        <f t="shared" si="1"/>
        <v/>
      </c>
      <c r="Z21" s="33" t="str">
        <f t="shared" si="1"/>
        <v/>
      </c>
      <c r="AA21" s="33" t="str">
        <f t="shared" si="1"/>
        <v/>
      </c>
      <c r="AB21" s="33">
        <f t="shared" si="2"/>
        <v>2</v>
      </c>
      <c r="AC21" s="34" t="str">
        <f t="shared" si="3"/>
        <v/>
      </c>
    </row>
    <row r="22" spans="1:29" x14ac:dyDescent="0.25">
      <c r="A22" s="32">
        <v>48</v>
      </c>
      <c r="B22" s="33">
        <v>98</v>
      </c>
      <c r="C22" s="59" t="s">
        <v>49</v>
      </c>
      <c r="D22" s="47" t="s">
        <v>12</v>
      </c>
      <c r="E22" s="48" t="s">
        <v>12</v>
      </c>
      <c r="F22" s="35"/>
      <c r="G22" s="36"/>
      <c r="H22" s="36"/>
      <c r="I22" s="36">
        <v>2</v>
      </c>
      <c r="J22" s="37"/>
      <c r="K22" s="36"/>
      <c r="L22" s="36"/>
      <c r="M22" s="36"/>
      <c r="N22" s="36"/>
      <c r="O22" s="37"/>
      <c r="P22" s="36"/>
      <c r="Q22" s="36"/>
      <c r="R22" s="36"/>
      <c r="S22" s="36"/>
      <c r="T22" s="37"/>
      <c r="U22" s="38">
        <v>1</v>
      </c>
      <c r="V22" s="32" t="str">
        <f t="shared" si="1"/>
        <v/>
      </c>
      <c r="W22" s="33">
        <f t="shared" si="1"/>
        <v>1</v>
      </c>
      <c r="X22" s="33" t="str">
        <f t="shared" si="1"/>
        <v/>
      </c>
      <c r="Y22" s="33" t="str">
        <f t="shared" si="1"/>
        <v/>
      </c>
      <c r="Z22" s="33" t="str">
        <f t="shared" si="1"/>
        <v/>
      </c>
      <c r="AA22" s="33" t="str">
        <f t="shared" si="1"/>
        <v/>
      </c>
      <c r="AB22" s="33" t="str">
        <f t="shared" si="2"/>
        <v/>
      </c>
      <c r="AC22" s="34" t="str">
        <f t="shared" si="3"/>
        <v/>
      </c>
    </row>
    <row r="23" spans="1:29" x14ac:dyDescent="0.25">
      <c r="A23" s="32">
        <v>75</v>
      </c>
      <c r="B23" s="33">
        <v>27</v>
      </c>
      <c r="C23" s="59" t="s">
        <v>69</v>
      </c>
      <c r="D23" s="47" t="s">
        <v>17</v>
      </c>
      <c r="E23" s="48" t="s">
        <v>17</v>
      </c>
      <c r="F23" s="35"/>
      <c r="G23" s="36"/>
      <c r="H23" s="36"/>
      <c r="I23" s="36"/>
      <c r="J23" s="37">
        <v>1</v>
      </c>
      <c r="K23" s="36"/>
      <c r="L23" s="36"/>
      <c r="M23" s="36"/>
      <c r="N23" s="36"/>
      <c r="O23" s="37"/>
      <c r="P23" s="36"/>
      <c r="Q23" s="36"/>
      <c r="R23" s="36"/>
      <c r="S23" s="36"/>
      <c r="T23" s="37"/>
      <c r="U23" s="38">
        <v>0</v>
      </c>
      <c r="V23" s="32" t="str">
        <f t="shared" si="1"/>
        <v/>
      </c>
      <c r="W23" s="33" t="str">
        <f t="shared" si="1"/>
        <v/>
      </c>
      <c r="X23" s="33" t="str">
        <f t="shared" si="1"/>
        <v/>
      </c>
      <c r="Y23" s="33" t="str">
        <f t="shared" si="1"/>
        <v/>
      </c>
      <c r="Z23" s="33" t="str">
        <f t="shared" si="1"/>
        <v/>
      </c>
      <c r="AA23" s="33" t="str">
        <f t="shared" si="1"/>
        <v/>
      </c>
      <c r="AB23" s="33">
        <f t="shared" si="2"/>
        <v>0</v>
      </c>
      <c r="AC23" s="34" t="str">
        <f t="shared" si="3"/>
        <v/>
      </c>
    </row>
    <row r="24" spans="1:29" x14ac:dyDescent="0.25">
      <c r="A24" s="32">
        <v>83</v>
      </c>
      <c r="B24" s="33">
        <v>33</v>
      </c>
      <c r="C24" s="59" t="s">
        <v>52</v>
      </c>
      <c r="D24" s="47" t="s">
        <v>17</v>
      </c>
      <c r="E24" s="48" t="s">
        <v>17</v>
      </c>
      <c r="F24" s="35"/>
      <c r="G24" s="36"/>
      <c r="H24" s="36"/>
      <c r="I24" s="36"/>
      <c r="J24" s="37">
        <v>2</v>
      </c>
      <c r="K24" s="36"/>
      <c r="L24" s="36"/>
      <c r="M24" s="36"/>
      <c r="N24" s="36"/>
      <c r="O24" s="37"/>
      <c r="P24" s="36"/>
      <c r="Q24" s="36"/>
      <c r="R24" s="36"/>
      <c r="S24" s="36"/>
      <c r="T24" s="37"/>
      <c r="U24" s="38">
        <v>0</v>
      </c>
      <c r="V24" s="32" t="str">
        <f t="shared" si="1"/>
        <v/>
      </c>
      <c r="W24" s="33" t="str">
        <f t="shared" si="1"/>
        <v/>
      </c>
      <c r="X24" s="33" t="str">
        <f t="shared" si="1"/>
        <v/>
      </c>
      <c r="Y24" s="33" t="str">
        <f t="shared" si="1"/>
        <v/>
      </c>
      <c r="Z24" s="33" t="str">
        <f t="shared" si="1"/>
        <v/>
      </c>
      <c r="AA24" s="33" t="str">
        <f t="shared" si="1"/>
        <v/>
      </c>
      <c r="AB24" s="33">
        <f t="shared" si="2"/>
        <v>0</v>
      </c>
      <c r="AC24" s="34" t="str">
        <f t="shared" si="3"/>
        <v/>
      </c>
    </row>
    <row r="25" spans="1:29" x14ac:dyDescent="0.25">
      <c r="A25" s="32">
        <v>88</v>
      </c>
      <c r="B25" s="33">
        <v>24</v>
      </c>
      <c r="C25" s="59" t="s">
        <v>51</v>
      </c>
      <c r="D25" s="47" t="s">
        <v>17</v>
      </c>
      <c r="E25" s="48" t="s">
        <v>17</v>
      </c>
      <c r="F25" s="35"/>
      <c r="G25" s="36"/>
      <c r="H25" s="36"/>
      <c r="I25" s="36"/>
      <c r="J25" s="37">
        <v>3</v>
      </c>
      <c r="K25" s="36"/>
      <c r="L25" s="36"/>
      <c r="M25" s="36"/>
      <c r="N25" s="36"/>
      <c r="O25" s="37"/>
      <c r="P25" s="36"/>
      <c r="Q25" s="36"/>
      <c r="R25" s="36"/>
      <c r="S25" s="36"/>
      <c r="T25" s="37"/>
      <c r="U25" s="38">
        <v>0</v>
      </c>
      <c r="V25" s="32" t="str">
        <f t="shared" si="1"/>
        <v/>
      </c>
      <c r="W25" s="33" t="str">
        <f t="shared" si="1"/>
        <v/>
      </c>
      <c r="X25" s="33" t="str">
        <f t="shared" si="1"/>
        <v/>
      </c>
      <c r="Y25" s="33" t="str">
        <f t="shared" si="1"/>
        <v/>
      </c>
      <c r="Z25" s="33" t="str">
        <f t="shared" si="1"/>
        <v/>
      </c>
      <c r="AA25" s="33" t="str">
        <f t="shared" si="1"/>
        <v/>
      </c>
      <c r="AB25" s="33">
        <f t="shared" si="2"/>
        <v>0</v>
      </c>
      <c r="AC25" s="34" t="str">
        <f t="shared" si="3"/>
        <v/>
      </c>
    </row>
    <row r="26" spans="1:29" x14ac:dyDescent="0.25">
      <c r="A26" s="14">
        <v>17</v>
      </c>
      <c r="B26" s="15">
        <v>111</v>
      </c>
      <c r="C26" s="62" t="s">
        <v>50</v>
      </c>
      <c r="D26" s="16" t="s">
        <v>16</v>
      </c>
      <c r="E26" s="49" t="s">
        <v>16</v>
      </c>
      <c r="F26" s="39"/>
      <c r="G26" s="40"/>
      <c r="H26" s="40"/>
      <c r="I26" s="40"/>
      <c r="J26" s="41"/>
      <c r="K26" s="40">
        <v>1</v>
      </c>
      <c r="L26" s="40"/>
      <c r="M26" s="40"/>
      <c r="N26" s="40"/>
      <c r="O26" s="41"/>
      <c r="P26" s="40"/>
      <c r="Q26" s="40"/>
      <c r="R26" s="40"/>
      <c r="S26" s="40"/>
      <c r="T26" s="41"/>
      <c r="U26" s="42">
        <v>3</v>
      </c>
      <c r="V26" s="7" t="str">
        <f t="shared" ref="V26:W38" si="4">IF(V$11=$D26,IF(V$11=$E26,SUM($U26:$U26),SUM($U26:$U26)/2),IF(V$11=$E26,SUM($U26:$U26)/2,""))</f>
        <v/>
      </c>
      <c r="W26" s="8" t="str">
        <f t="shared" si="4"/>
        <v/>
      </c>
      <c r="X26" s="8" t="str">
        <f t="shared" ref="X26:AA51" si="5">IF(X$11=$D26,IF(X$11=$E26,SUM($U26:$U26),SUM($U26:$U26)/2),IF(X$11=$E26,SUM($U26:$U26)/2,""))</f>
        <v/>
      </c>
      <c r="Y26" s="8" t="str">
        <f t="shared" si="5"/>
        <v/>
      </c>
      <c r="Z26" s="8" t="str">
        <f t="shared" si="5"/>
        <v/>
      </c>
      <c r="AA26" s="8">
        <f t="shared" si="5"/>
        <v>3</v>
      </c>
      <c r="AB26" s="8" t="str">
        <f t="shared" si="2"/>
        <v/>
      </c>
      <c r="AC26" s="9" t="str">
        <f t="shared" si="2"/>
        <v/>
      </c>
    </row>
    <row r="27" spans="1:29" x14ac:dyDescent="0.25">
      <c r="A27" s="14">
        <v>23</v>
      </c>
      <c r="B27" s="15">
        <v>59</v>
      </c>
      <c r="C27" s="62" t="s">
        <v>54</v>
      </c>
      <c r="D27" s="16" t="s">
        <v>17</v>
      </c>
      <c r="E27" s="49" t="s">
        <v>11</v>
      </c>
      <c r="F27" s="39"/>
      <c r="G27" s="40"/>
      <c r="H27" s="40"/>
      <c r="I27" s="40"/>
      <c r="J27" s="41"/>
      <c r="K27" s="40">
        <v>2</v>
      </c>
      <c r="L27" s="40"/>
      <c r="M27" s="40"/>
      <c r="N27" s="40"/>
      <c r="O27" s="41"/>
      <c r="P27" s="40"/>
      <c r="Q27" s="40"/>
      <c r="R27" s="40"/>
      <c r="S27" s="40"/>
      <c r="T27" s="41"/>
      <c r="U27" s="42">
        <v>2</v>
      </c>
      <c r="V27" s="7">
        <f t="shared" si="4"/>
        <v>1</v>
      </c>
      <c r="W27" s="8" t="str">
        <f t="shared" si="4"/>
        <v/>
      </c>
      <c r="X27" s="8" t="str">
        <f t="shared" si="5"/>
        <v/>
      </c>
      <c r="Y27" s="8" t="str">
        <f t="shared" si="5"/>
        <v/>
      </c>
      <c r="Z27" s="8" t="str">
        <f t="shared" si="5"/>
        <v/>
      </c>
      <c r="AA27" s="8" t="str">
        <f t="shared" si="5"/>
        <v/>
      </c>
      <c r="AB27" s="8">
        <f t="shared" si="2"/>
        <v>1</v>
      </c>
      <c r="AC27" s="9" t="str">
        <f t="shared" si="2"/>
        <v/>
      </c>
    </row>
    <row r="28" spans="1:29" x14ac:dyDescent="0.25">
      <c r="A28" s="14">
        <v>25</v>
      </c>
      <c r="B28" s="15">
        <v>110</v>
      </c>
      <c r="C28" s="62" t="s">
        <v>53</v>
      </c>
      <c r="D28" s="16" t="s">
        <v>14</v>
      </c>
      <c r="E28" s="49" t="s">
        <v>14</v>
      </c>
      <c r="F28" s="39"/>
      <c r="G28" s="40"/>
      <c r="H28" s="40"/>
      <c r="I28" s="40"/>
      <c r="J28" s="41"/>
      <c r="K28" s="40">
        <v>3</v>
      </c>
      <c r="L28" s="40"/>
      <c r="M28" s="40"/>
      <c r="N28" s="40"/>
      <c r="O28" s="41"/>
      <c r="P28" s="40"/>
      <c r="Q28" s="40"/>
      <c r="R28" s="40"/>
      <c r="S28" s="40"/>
      <c r="T28" s="41"/>
      <c r="U28" s="42">
        <v>1</v>
      </c>
      <c r="V28" s="7" t="str">
        <f t="shared" si="4"/>
        <v/>
      </c>
      <c r="W28" s="8" t="str">
        <f t="shared" si="4"/>
        <v/>
      </c>
      <c r="X28" s="8" t="str">
        <f t="shared" si="5"/>
        <v/>
      </c>
      <c r="Y28" s="8">
        <f t="shared" si="5"/>
        <v>1</v>
      </c>
      <c r="Z28" s="8" t="str">
        <f t="shared" si="5"/>
        <v/>
      </c>
      <c r="AA28" s="8" t="str">
        <f t="shared" si="5"/>
        <v/>
      </c>
      <c r="AB28" s="8" t="str">
        <f t="shared" si="2"/>
        <v/>
      </c>
      <c r="AC28" s="9" t="str">
        <f t="shared" si="2"/>
        <v/>
      </c>
    </row>
    <row r="29" spans="1:29" x14ac:dyDescent="0.25">
      <c r="A29" s="14">
        <v>17</v>
      </c>
      <c r="B29" s="15">
        <v>111</v>
      </c>
      <c r="C29" s="62" t="s">
        <v>50</v>
      </c>
      <c r="D29" s="16" t="s">
        <v>16</v>
      </c>
      <c r="E29" s="49" t="s">
        <v>16</v>
      </c>
      <c r="F29" s="39"/>
      <c r="G29" s="40"/>
      <c r="H29" s="40"/>
      <c r="I29" s="40"/>
      <c r="J29" s="41"/>
      <c r="K29" s="40"/>
      <c r="L29" s="40">
        <v>1</v>
      </c>
      <c r="M29" s="40"/>
      <c r="N29" s="40"/>
      <c r="O29" s="41"/>
      <c r="P29" s="40"/>
      <c r="Q29" s="40"/>
      <c r="R29" s="40"/>
      <c r="S29" s="40"/>
      <c r="T29" s="41"/>
      <c r="U29" s="42">
        <v>3</v>
      </c>
      <c r="V29" s="7" t="str">
        <f t="shared" si="4"/>
        <v/>
      </c>
      <c r="W29" s="8" t="str">
        <f t="shared" si="4"/>
        <v/>
      </c>
      <c r="X29" s="8" t="str">
        <f t="shared" si="5"/>
        <v/>
      </c>
      <c r="Y29" s="8" t="str">
        <f t="shared" si="5"/>
        <v/>
      </c>
      <c r="Z29" s="8" t="str">
        <f t="shared" si="5"/>
        <v/>
      </c>
      <c r="AA29" s="8">
        <f t="shared" si="5"/>
        <v>3</v>
      </c>
      <c r="AB29" s="8" t="str">
        <f t="shared" si="2"/>
        <v/>
      </c>
      <c r="AC29" s="9" t="str">
        <f t="shared" si="2"/>
        <v/>
      </c>
    </row>
    <row r="30" spans="1:29" x14ac:dyDescent="0.25">
      <c r="A30" s="14">
        <v>25</v>
      </c>
      <c r="B30" s="15">
        <v>110</v>
      </c>
      <c r="C30" s="62" t="s">
        <v>53</v>
      </c>
      <c r="D30" s="16" t="s">
        <v>14</v>
      </c>
      <c r="E30" s="49" t="s">
        <v>14</v>
      </c>
      <c r="F30" s="39"/>
      <c r="G30" s="40"/>
      <c r="H30" s="40"/>
      <c r="I30" s="40"/>
      <c r="J30" s="41"/>
      <c r="K30" s="40"/>
      <c r="L30" s="40">
        <v>2</v>
      </c>
      <c r="M30" s="40"/>
      <c r="N30" s="40"/>
      <c r="O30" s="41"/>
      <c r="P30" s="40"/>
      <c r="Q30" s="40"/>
      <c r="R30" s="40"/>
      <c r="S30" s="40"/>
      <c r="T30" s="41"/>
      <c r="U30" s="42">
        <v>2</v>
      </c>
      <c r="V30" s="7" t="str">
        <f t="shared" si="4"/>
        <v/>
      </c>
      <c r="W30" s="8" t="str">
        <f t="shared" si="4"/>
        <v/>
      </c>
      <c r="X30" s="8" t="str">
        <f t="shared" si="5"/>
        <v/>
      </c>
      <c r="Y30" s="8">
        <f t="shared" si="5"/>
        <v>2</v>
      </c>
      <c r="Z30" s="8" t="str">
        <f t="shared" si="5"/>
        <v/>
      </c>
      <c r="AA30" s="8" t="str">
        <f t="shared" si="5"/>
        <v/>
      </c>
      <c r="AB30" s="8" t="str">
        <f t="shared" si="2"/>
        <v/>
      </c>
      <c r="AC30" s="9" t="str">
        <f t="shared" si="2"/>
        <v/>
      </c>
    </row>
    <row r="31" spans="1:29" x14ac:dyDescent="0.25">
      <c r="A31" s="14">
        <v>53</v>
      </c>
      <c r="B31" s="15">
        <v>90</v>
      </c>
      <c r="C31" s="62" t="s">
        <v>55</v>
      </c>
      <c r="D31" s="16" t="s">
        <v>14</v>
      </c>
      <c r="E31" s="49" t="s">
        <v>12</v>
      </c>
      <c r="F31" s="39"/>
      <c r="G31" s="40"/>
      <c r="H31" s="40"/>
      <c r="I31" s="40"/>
      <c r="J31" s="41"/>
      <c r="K31" s="40"/>
      <c r="L31" s="40">
        <v>3</v>
      </c>
      <c r="M31" s="40"/>
      <c r="N31" s="40"/>
      <c r="O31" s="41"/>
      <c r="P31" s="40"/>
      <c r="Q31" s="40"/>
      <c r="R31" s="40"/>
      <c r="S31" s="40"/>
      <c r="T31" s="41"/>
      <c r="U31" s="42">
        <v>1</v>
      </c>
      <c r="V31" s="7" t="str">
        <f t="shared" si="4"/>
        <v/>
      </c>
      <c r="W31" s="8">
        <f t="shared" si="4"/>
        <v>0.5</v>
      </c>
      <c r="X31" s="8" t="str">
        <f t="shared" si="5"/>
        <v/>
      </c>
      <c r="Y31" s="8">
        <f t="shared" si="5"/>
        <v>0.5</v>
      </c>
      <c r="Z31" s="8" t="str">
        <f t="shared" si="5"/>
        <v/>
      </c>
      <c r="AA31" s="8" t="str">
        <f t="shared" si="5"/>
        <v/>
      </c>
      <c r="AB31" s="8" t="str">
        <f t="shared" si="2"/>
        <v/>
      </c>
      <c r="AC31" s="9" t="str">
        <f t="shared" si="2"/>
        <v/>
      </c>
    </row>
    <row r="32" spans="1:29" x14ac:dyDescent="0.25">
      <c r="A32" s="14">
        <v>53</v>
      </c>
      <c r="B32" s="15">
        <v>90</v>
      </c>
      <c r="C32" s="62" t="s">
        <v>55</v>
      </c>
      <c r="D32" s="16" t="s">
        <v>14</v>
      </c>
      <c r="E32" s="49" t="s">
        <v>12</v>
      </c>
      <c r="F32" s="39"/>
      <c r="G32" s="40"/>
      <c r="H32" s="40"/>
      <c r="I32" s="40"/>
      <c r="J32" s="41"/>
      <c r="K32" s="40"/>
      <c r="L32" s="40"/>
      <c r="M32" s="40">
        <v>1</v>
      </c>
      <c r="N32" s="40"/>
      <c r="O32" s="41"/>
      <c r="P32" s="40"/>
      <c r="Q32" s="40"/>
      <c r="R32" s="40"/>
      <c r="S32" s="40"/>
      <c r="T32" s="41"/>
      <c r="U32" s="42">
        <v>3</v>
      </c>
      <c r="V32" s="7" t="str">
        <f t="shared" si="4"/>
        <v/>
      </c>
      <c r="W32" s="8">
        <f t="shared" si="4"/>
        <v>1.5</v>
      </c>
      <c r="X32" s="8" t="str">
        <f t="shared" si="5"/>
        <v/>
      </c>
      <c r="Y32" s="8">
        <f t="shared" si="5"/>
        <v>1.5</v>
      </c>
      <c r="Z32" s="8" t="str">
        <f t="shared" si="5"/>
        <v/>
      </c>
      <c r="AA32" s="8" t="str">
        <f t="shared" si="5"/>
        <v/>
      </c>
      <c r="AB32" s="8" t="str">
        <f t="shared" si="2"/>
        <v/>
      </c>
      <c r="AC32" s="9" t="str">
        <f t="shared" si="2"/>
        <v/>
      </c>
    </row>
    <row r="33" spans="1:29" x14ac:dyDescent="0.25">
      <c r="A33" s="14">
        <v>73</v>
      </c>
      <c r="B33" s="15">
        <v>119</v>
      </c>
      <c r="C33" s="62" t="s">
        <v>56</v>
      </c>
      <c r="D33" s="16" t="s">
        <v>17</v>
      </c>
      <c r="E33" s="49" t="s">
        <v>17</v>
      </c>
      <c r="F33" s="39"/>
      <c r="G33" s="40"/>
      <c r="H33" s="40"/>
      <c r="I33" s="40"/>
      <c r="J33" s="41"/>
      <c r="K33" s="40"/>
      <c r="L33" s="40"/>
      <c r="M33" s="40">
        <v>2</v>
      </c>
      <c r="N33" s="40"/>
      <c r="O33" s="41"/>
      <c r="P33" s="40"/>
      <c r="Q33" s="40"/>
      <c r="R33" s="40"/>
      <c r="S33" s="40"/>
      <c r="T33" s="41"/>
      <c r="U33" s="42">
        <v>2</v>
      </c>
      <c r="V33" s="7" t="str">
        <f t="shared" si="4"/>
        <v/>
      </c>
      <c r="W33" s="8" t="str">
        <f t="shared" si="4"/>
        <v/>
      </c>
      <c r="X33" s="8" t="str">
        <f t="shared" si="5"/>
        <v/>
      </c>
      <c r="Y33" s="8" t="str">
        <f t="shared" si="5"/>
        <v/>
      </c>
      <c r="Z33" s="8" t="str">
        <f t="shared" si="5"/>
        <v/>
      </c>
      <c r="AA33" s="8" t="str">
        <f t="shared" si="5"/>
        <v/>
      </c>
      <c r="AB33" s="8">
        <f t="shared" si="2"/>
        <v>2</v>
      </c>
      <c r="AC33" s="9" t="str">
        <f t="shared" si="2"/>
        <v/>
      </c>
    </row>
    <row r="34" spans="1:29" x14ac:dyDescent="0.25">
      <c r="A34" s="14">
        <v>74</v>
      </c>
      <c r="B34" s="15">
        <v>122</v>
      </c>
      <c r="C34" s="62" t="s">
        <v>57</v>
      </c>
      <c r="D34" s="16" t="s">
        <v>17</v>
      </c>
      <c r="E34" s="49" t="s">
        <v>17</v>
      </c>
      <c r="F34" s="39"/>
      <c r="G34" s="40"/>
      <c r="H34" s="40"/>
      <c r="I34" s="40"/>
      <c r="J34" s="41"/>
      <c r="K34" s="40"/>
      <c r="L34" s="40"/>
      <c r="M34" s="40">
        <v>3</v>
      </c>
      <c r="N34" s="40"/>
      <c r="O34" s="41"/>
      <c r="P34" s="40"/>
      <c r="Q34" s="40"/>
      <c r="R34" s="40"/>
      <c r="S34" s="40"/>
      <c r="T34" s="41"/>
      <c r="U34" s="42">
        <v>1</v>
      </c>
      <c r="V34" s="7" t="str">
        <f t="shared" si="4"/>
        <v/>
      </c>
      <c r="W34" s="8" t="str">
        <f t="shared" si="4"/>
        <v/>
      </c>
      <c r="X34" s="8" t="str">
        <f t="shared" si="5"/>
        <v/>
      </c>
      <c r="Y34" s="8" t="str">
        <f t="shared" si="5"/>
        <v/>
      </c>
      <c r="Z34" s="8" t="str">
        <f t="shared" si="5"/>
        <v/>
      </c>
      <c r="AA34" s="8" t="str">
        <f t="shared" si="5"/>
        <v/>
      </c>
      <c r="AB34" s="8">
        <f t="shared" si="2"/>
        <v>1</v>
      </c>
      <c r="AC34" s="9" t="str">
        <f t="shared" si="2"/>
        <v/>
      </c>
    </row>
    <row r="35" spans="1:29" x14ac:dyDescent="0.25">
      <c r="A35" s="14">
        <v>73</v>
      </c>
      <c r="B35" s="15">
        <v>119</v>
      </c>
      <c r="C35" s="66" t="s">
        <v>71</v>
      </c>
      <c r="D35" s="67" t="s">
        <v>17</v>
      </c>
      <c r="E35" s="68" t="s">
        <v>17</v>
      </c>
      <c r="F35" s="39"/>
      <c r="G35" s="40"/>
      <c r="H35" s="40"/>
      <c r="I35" s="40"/>
      <c r="J35" s="41"/>
      <c r="K35" s="40"/>
      <c r="L35" s="40"/>
      <c r="M35" s="40"/>
      <c r="N35" s="40">
        <v>1</v>
      </c>
      <c r="O35" s="41"/>
      <c r="P35" s="40"/>
      <c r="Q35" s="40"/>
      <c r="R35" s="40"/>
      <c r="S35" s="40"/>
      <c r="T35" s="41"/>
      <c r="U35" s="42">
        <v>0</v>
      </c>
      <c r="V35" s="7" t="str">
        <f t="shared" si="4"/>
        <v/>
      </c>
      <c r="W35" s="8" t="str">
        <f t="shared" si="4"/>
        <v/>
      </c>
      <c r="X35" s="8" t="str">
        <f t="shared" si="5"/>
        <v/>
      </c>
      <c r="Y35" s="8" t="str">
        <f t="shared" si="5"/>
        <v/>
      </c>
      <c r="Z35" s="8" t="str">
        <f t="shared" si="5"/>
        <v/>
      </c>
      <c r="AA35" s="8" t="str">
        <f t="shared" si="5"/>
        <v/>
      </c>
      <c r="AB35" s="8">
        <f t="shared" si="2"/>
        <v>0</v>
      </c>
      <c r="AC35" s="9" t="str">
        <f t="shared" si="2"/>
        <v/>
      </c>
    </row>
    <row r="36" spans="1:29" x14ac:dyDescent="0.25">
      <c r="A36" s="14">
        <v>37</v>
      </c>
      <c r="B36" s="15">
        <v>12</v>
      </c>
      <c r="C36" s="62" t="s">
        <v>65</v>
      </c>
      <c r="D36" s="16" t="s">
        <v>14</v>
      </c>
      <c r="E36" s="49" t="s">
        <v>14</v>
      </c>
      <c r="F36" s="39"/>
      <c r="G36" s="40"/>
      <c r="H36" s="40"/>
      <c r="I36" s="40"/>
      <c r="J36" s="41"/>
      <c r="K36" s="40"/>
      <c r="L36" s="40"/>
      <c r="M36" s="40"/>
      <c r="N36" s="40"/>
      <c r="O36" s="41">
        <v>1</v>
      </c>
      <c r="P36" s="40"/>
      <c r="Q36" s="40"/>
      <c r="R36" s="40"/>
      <c r="S36" s="40"/>
      <c r="T36" s="41"/>
      <c r="U36" s="42">
        <v>3</v>
      </c>
      <c r="V36" s="7" t="str">
        <f t="shared" si="4"/>
        <v/>
      </c>
      <c r="W36" s="8" t="str">
        <f t="shared" si="4"/>
        <v/>
      </c>
      <c r="X36" s="8" t="str">
        <f t="shared" si="5"/>
        <v/>
      </c>
      <c r="Y36" s="8">
        <f t="shared" si="5"/>
        <v>3</v>
      </c>
      <c r="Z36" s="8" t="str">
        <f t="shared" si="5"/>
        <v/>
      </c>
      <c r="AA36" s="8" t="str">
        <f t="shared" si="5"/>
        <v/>
      </c>
      <c r="AB36" s="8" t="str">
        <f t="shared" si="2"/>
        <v/>
      </c>
      <c r="AC36" s="9" t="str">
        <f t="shared" si="2"/>
        <v/>
      </c>
    </row>
    <row r="37" spans="1:29" x14ac:dyDescent="0.25">
      <c r="A37" s="14">
        <v>96</v>
      </c>
      <c r="B37" s="15">
        <v>21</v>
      </c>
      <c r="C37" s="62" t="s">
        <v>67</v>
      </c>
      <c r="D37" s="16" t="s">
        <v>17</v>
      </c>
      <c r="E37" s="49" t="s">
        <v>17</v>
      </c>
      <c r="F37" s="39"/>
      <c r="G37" s="40"/>
      <c r="H37" s="40"/>
      <c r="I37" s="40"/>
      <c r="J37" s="41"/>
      <c r="K37" s="40"/>
      <c r="L37" s="40"/>
      <c r="M37" s="40"/>
      <c r="N37" s="40"/>
      <c r="O37" s="41">
        <v>2</v>
      </c>
      <c r="P37" s="40"/>
      <c r="Q37" s="40"/>
      <c r="R37" s="40"/>
      <c r="S37" s="40"/>
      <c r="T37" s="41"/>
      <c r="U37" s="42">
        <v>2</v>
      </c>
      <c r="V37" s="7" t="str">
        <f t="shared" si="4"/>
        <v/>
      </c>
      <c r="W37" s="8" t="str">
        <f t="shared" si="4"/>
        <v/>
      </c>
      <c r="X37" s="8" t="str">
        <f t="shared" si="5"/>
        <v/>
      </c>
      <c r="Y37" s="8" t="str">
        <f t="shared" si="5"/>
        <v/>
      </c>
      <c r="Z37" s="8" t="str">
        <f t="shared" si="5"/>
        <v/>
      </c>
      <c r="AA37" s="8" t="str">
        <f t="shared" si="5"/>
        <v/>
      </c>
      <c r="AB37" s="8">
        <f t="shared" si="2"/>
        <v>2</v>
      </c>
      <c r="AC37" s="9" t="str">
        <f t="shared" si="2"/>
        <v/>
      </c>
    </row>
    <row r="38" spans="1:29" x14ac:dyDescent="0.25">
      <c r="A38" s="14">
        <v>99</v>
      </c>
      <c r="B38" s="15">
        <v>28</v>
      </c>
      <c r="C38" s="62" t="s">
        <v>68</v>
      </c>
      <c r="D38" s="16" t="s">
        <v>17</v>
      </c>
      <c r="E38" s="49" t="s">
        <v>17</v>
      </c>
      <c r="F38" s="39"/>
      <c r="G38" s="40"/>
      <c r="H38" s="40"/>
      <c r="I38" s="40"/>
      <c r="J38" s="41"/>
      <c r="K38" s="40"/>
      <c r="L38" s="40"/>
      <c r="M38" s="40"/>
      <c r="N38" s="40"/>
      <c r="O38" s="41">
        <v>3</v>
      </c>
      <c r="P38" s="40"/>
      <c r="Q38" s="40"/>
      <c r="R38" s="40"/>
      <c r="S38" s="40"/>
      <c r="T38" s="41"/>
      <c r="U38" s="42">
        <v>1</v>
      </c>
      <c r="V38" s="7" t="str">
        <f t="shared" si="4"/>
        <v/>
      </c>
      <c r="W38" s="8" t="str">
        <f t="shared" si="4"/>
        <v/>
      </c>
      <c r="X38" s="8" t="str">
        <f t="shared" si="5"/>
        <v/>
      </c>
      <c r="Y38" s="8" t="str">
        <f t="shared" si="5"/>
        <v/>
      </c>
      <c r="Z38" s="8" t="str">
        <f t="shared" si="5"/>
        <v/>
      </c>
      <c r="AA38" s="8" t="str">
        <f t="shared" si="5"/>
        <v/>
      </c>
      <c r="AB38" s="8">
        <f t="shared" si="2"/>
        <v>1</v>
      </c>
      <c r="AC38" s="9" t="str">
        <f t="shared" si="2"/>
        <v/>
      </c>
    </row>
    <row r="39" spans="1:29" x14ac:dyDescent="0.25">
      <c r="A39" s="21">
        <v>2</v>
      </c>
      <c r="B39" s="22">
        <v>75</v>
      </c>
      <c r="C39" s="56" t="s">
        <v>35</v>
      </c>
      <c r="D39" s="50" t="s">
        <v>11</v>
      </c>
      <c r="E39" s="51" t="s">
        <v>11</v>
      </c>
      <c r="F39" s="43"/>
      <c r="G39" s="44"/>
      <c r="H39" s="44"/>
      <c r="I39" s="44"/>
      <c r="J39" s="45"/>
      <c r="K39" s="44"/>
      <c r="L39" s="44"/>
      <c r="M39" s="44"/>
      <c r="N39" s="44"/>
      <c r="O39" s="45"/>
      <c r="P39" s="44">
        <v>1</v>
      </c>
      <c r="Q39" s="44"/>
      <c r="R39" s="44"/>
      <c r="S39" s="44"/>
      <c r="T39" s="45"/>
      <c r="U39" s="46">
        <v>3</v>
      </c>
      <c r="V39" s="21">
        <f t="shared" ref="V39:W51" si="6">IF(V$11=$D39,IF(V$11=$E39,SUM($U39:$U39),SUM($U39:$U39)/2),IF(V$11=$E39,SUM($U39:$U39)/2,""))</f>
        <v>3</v>
      </c>
      <c r="W39" s="22" t="str">
        <f t="shared" si="6"/>
        <v/>
      </c>
      <c r="X39" s="22" t="str">
        <f t="shared" si="5"/>
        <v/>
      </c>
      <c r="Y39" s="22" t="str">
        <f t="shared" si="5"/>
        <v/>
      </c>
      <c r="Z39" s="22" t="str">
        <f t="shared" si="5"/>
        <v/>
      </c>
      <c r="AA39" s="22" t="str">
        <f t="shared" si="5"/>
        <v/>
      </c>
      <c r="AB39" s="22" t="str">
        <f t="shared" si="2"/>
        <v/>
      </c>
      <c r="AC39" s="25" t="str">
        <f t="shared" si="2"/>
        <v/>
      </c>
    </row>
    <row r="40" spans="1:29" x14ac:dyDescent="0.25">
      <c r="A40" s="21">
        <v>3</v>
      </c>
      <c r="B40" s="22">
        <v>65</v>
      </c>
      <c r="C40" s="56" t="s">
        <v>36</v>
      </c>
      <c r="D40" s="50" t="s">
        <v>12</v>
      </c>
      <c r="E40" s="51" t="s">
        <v>12</v>
      </c>
      <c r="F40" s="43"/>
      <c r="G40" s="44"/>
      <c r="H40" s="44"/>
      <c r="I40" s="44"/>
      <c r="J40" s="45"/>
      <c r="K40" s="44"/>
      <c r="L40" s="44"/>
      <c r="M40" s="44"/>
      <c r="N40" s="44"/>
      <c r="O40" s="45"/>
      <c r="P40" s="44">
        <v>2</v>
      </c>
      <c r="Q40" s="44"/>
      <c r="R40" s="44"/>
      <c r="S40" s="44"/>
      <c r="T40" s="45"/>
      <c r="U40" s="46">
        <v>2</v>
      </c>
      <c r="V40" s="21" t="str">
        <f t="shared" si="6"/>
        <v/>
      </c>
      <c r="W40" s="22">
        <f t="shared" si="6"/>
        <v>2</v>
      </c>
      <c r="X40" s="22" t="str">
        <f t="shared" si="5"/>
        <v/>
      </c>
      <c r="Y40" s="22" t="str">
        <f t="shared" si="5"/>
        <v/>
      </c>
      <c r="Z40" s="22" t="str">
        <f t="shared" si="5"/>
        <v/>
      </c>
      <c r="AA40" s="22" t="str">
        <f t="shared" si="5"/>
        <v/>
      </c>
      <c r="AB40" s="22" t="str">
        <f t="shared" si="2"/>
        <v/>
      </c>
      <c r="AC40" s="25" t="str">
        <f t="shared" si="2"/>
        <v/>
      </c>
    </row>
    <row r="41" spans="1:29" x14ac:dyDescent="0.25">
      <c r="A41" s="21">
        <v>8</v>
      </c>
      <c r="B41" s="22">
        <v>91</v>
      </c>
      <c r="C41" s="56" t="s">
        <v>37</v>
      </c>
      <c r="D41" s="50"/>
      <c r="E41" s="51" t="s">
        <v>14</v>
      </c>
      <c r="F41" s="43"/>
      <c r="G41" s="44"/>
      <c r="H41" s="44"/>
      <c r="I41" s="44"/>
      <c r="J41" s="45"/>
      <c r="K41" s="44"/>
      <c r="L41" s="44"/>
      <c r="M41" s="44"/>
      <c r="N41" s="44"/>
      <c r="O41" s="45"/>
      <c r="P41" s="44">
        <v>3</v>
      </c>
      <c r="Q41" s="44"/>
      <c r="R41" s="44"/>
      <c r="S41" s="44"/>
      <c r="T41" s="45"/>
      <c r="U41" s="46">
        <v>1</v>
      </c>
      <c r="V41" s="21" t="str">
        <f t="shared" si="6"/>
        <v/>
      </c>
      <c r="W41" s="22" t="str">
        <f t="shared" si="6"/>
        <v/>
      </c>
      <c r="X41" s="22" t="str">
        <f t="shared" si="5"/>
        <v/>
      </c>
      <c r="Y41" s="22">
        <f t="shared" si="5"/>
        <v>0.5</v>
      </c>
      <c r="Z41" s="22" t="str">
        <f t="shared" si="5"/>
        <v/>
      </c>
      <c r="AA41" s="22" t="str">
        <f t="shared" si="5"/>
        <v/>
      </c>
      <c r="AB41" s="22" t="str">
        <f t="shared" si="2"/>
        <v/>
      </c>
      <c r="AC41" s="25" t="str">
        <f t="shared" si="2"/>
        <v/>
      </c>
    </row>
    <row r="42" spans="1:29" x14ac:dyDescent="0.25">
      <c r="A42" s="21">
        <v>2</v>
      </c>
      <c r="B42" s="22">
        <v>75</v>
      </c>
      <c r="C42" s="56" t="s">
        <v>35</v>
      </c>
      <c r="D42" s="50" t="s">
        <v>11</v>
      </c>
      <c r="E42" s="51" t="s">
        <v>11</v>
      </c>
      <c r="F42" s="43"/>
      <c r="G42" s="44"/>
      <c r="H42" s="44"/>
      <c r="I42" s="44"/>
      <c r="J42" s="45"/>
      <c r="K42" s="44"/>
      <c r="L42" s="44"/>
      <c r="M42" s="44"/>
      <c r="N42" s="44"/>
      <c r="O42" s="45"/>
      <c r="P42" s="44"/>
      <c r="Q42" s="44">
        <v>1</v>
      </c>
      <c r="R42" s="44"/>
      <c r="S42" s="44"/>
      <c r="T42" s="45"/>
      <c r="U42" s="46">
        <v>3</v>
      </c>
      <c r="V42" s="21">
        <f t="shared" si="6"/>
        <v>3</v>
      </c>
      <c r="W42" s="22" t="str">
        <f t="shared" si="6"/>
        <v/>
      </c>
      <c r="X42" s="22" t="str">
        <f t="shared" si="5"/>
        <v/>
      </c>
      <c r="Y42" s="22" t="str">
        <f t="shared" si="5"/>
        <v/>
      </c>
      <c r="Z42" s="22" t="str">
        <f t="shared" si="5"/>
        <v/>
      </c>
      <c r="AA42" s="22" t="str">
        <f t="shared" si="5"/>
        <v/>
      </c>
      <c r="AB42" s="22" t="str">
        <f t="shared" si="2"/>
        <v/>
      </c>
      <c r="AC42" s="25" t="str">
        <f t="shared" si="2"/>
        <v/>
      </c>
    </row>
    <row r="43" spans="1:29" x14ac:dyDescent="0.25">
      <c r="A43" s="21">
        <v>8</v>
      </c>
      <c r="B43" s="22">
        <v>91</v>
      </c>
      <c r="C43" s="56" t="s">
        <v>37</v>
      </c>
      <c r="D43" s="50"/>
      <c r="E43" s="51" t="s">
        <v>14</v>
      </c>
      <c r="F43" s="43"/>
      <c r="G43" s="44"/>
      <c r="H43" s="44"/>
      <c r="I43" s="44"/>
      <c r="J43" s="45"/>
      <c r="K43" s="44"/>
      <c r="L43" s="44"/>
      <c r="M43" s="44"/>
      <c r="N43" s="44"/>
      <c r="O43" s="45"/>
      <c r="P43" s="44"/>
      <c r="Q43" s="44">
        <v>2</v>
      </c>
      <c r="R43" s="44"/>
      <c r="S43" s="44"/>
      <c r="T43" s="45"/>
      <c r="U43" s="46">
        <v>2</v>
      </c>
      <c r="V43" s="21" t="str">
        <f t="shared" si="6"/>
        <v/>
      </c>
      <c r="W43" s="22" t="str">
        <f t="shared" si="6"/>
        <v/>
      </c>
      <c r="X43" s="22" t="str">
        <f t="shared" si="5"/>
        <v/>
      </c>
      <c r="Y43" s="22">
        <f t="shared" si="5"/>
        <v>1</v>
      </c>
      <c r="Z43" s="22" t="str">
        <f t="shared" si="5"/>
        <v/>
      </c>
      <c r="AA43" s="22" t="str">
        <f t="shared" si="5"/>
        <v/>
      </c>
      <c r="AB43" s="22" t="str">
        <f t="shared" si="2"/>
        <v/>
      </c>
      <c r="AC43" s="25" t="str">
        <f t="shared" si="2"/>
        <v/>
      </c>
    </row>
    <row r="44" spans="1:29" x14ac:dyDescent="0.25">
      <c r="A44" s="21">
        <v>22</v>
      </c>
      <c r="B44" s="22">
        <v>73</v>
      </c>
      <c r="C44" s="57" t="s">
        <v>38</v>
      </c>
      <c r="D44" s="50" t="s">
        <v>11</v>
      </c>
      <c r="E44" s="51" t="s">
        <v>11</v>
      </c>
      <c r="F44" s="43"/>
      <c r="G44" s="44"/>
      <c r="H44" s="44"/>
      <c r="I44" s="44"/>
      <c r="J44" s="45"/>
      <c r="K44" s="44"/>
      <c r="L44" s="44"/>
      <c r="M44" s="44"/>
      <c r="N44" s="44"/>
      <c r="O44" s="45"/>
      <c r="P44" s="44"/>
      <c r="Q44" s="44">
        <v>3</v>
      </c>
      <c r="R44" s="44"/>
      <c r="S44" s="44"/>
      <c r="T44" s="45"/>
      <c r="U44" s="46">
        <v>1</v>
      </c>
      <c r="V44" s="21">
        <f t="shared" si="6"/>
        <v>1</v>
      </c>
      <c r="W44" s="22" t="str">
        <f t="shared" si="6"/>
        <v/>
      </c>
      <c r="X44" s="22" t="str">
        <f t="shared" si="5"/>
        <v/>
      </c>
      <c r="Y44" s="22" t="str">
        <f t="shared" si="5"/>
        <v/>
      </c>
      <c r="Z44" s="22" t="str">
        <f t="shared" si="5"/>
        <v/>
      </c>
      <c r="AA44" s="22" t="str">
        <f t="shared" si="5"/>
        <v/>
      </c>
      <c r="AB44" s="22" t="str">
        <f t="shared" si="2"/>
        <v/>
      </c>
      <c r="AC44" s="25" t="str">
        <f t="shared" si="2"/>
        <v/>
      </c>
    </row>
    <row r="45" spans="1:29" x14ac:dyDescent="0.25">
      <c r="A45" s="21">
        <v>8</v>
      </c>
      <c r="B45" s="22">
        <v>91</v>
      </c>
      <c r="C45" s="56" t="s">
        <v>37</v>
      </c>
      <c r="D45" s="50"/>
      <c r="E45" s="51" t="s">
        <v>14</v>
      </c>
      <c r="F45" s="43"/>
      <c r="G45" s="44"/>
      <c r="H45" s="44"/>
      <c r="I45" s="44"/>
      <c r="J45" s="45"/>
      <c r="K45" s="44"/>
      <c r="L45" s="44"/>
      <c r="M45" s="44"/>
      <c r="N45" s="44"/>
      <c r="O45" s="45"/>
      <c r="P45" s="44"/>
      <c r="Q45" s="44"/>
      <c r="R45" s="44">
        <v>1</v>
      </c>
      <c r="S45" s="44"/>
      <c r="T45" s="45"/>
      <c r="U45" s="46">
        <v>3</v>
      </c>
      <c r="V45" s="21" t="str">
        <f t="shared" si="6"/>
        <v/>
      </c>
      <c r="W45" s="22" t="str">
        <f t="shared" si="6"/>
        <v/>
      </c>
      <c r="X45" s="22" t="str">
        <f t="shared" si="5"/>
        <v/>
      </c>
      <c r="Y45" s="22">
        <f t="shared" si="5"/>
        <v>1.5</v>
      </c>
      <c r="Z45" s="22" t="str">
        <f t="shared" si="5"/>
        <v/>
      </c>
      <c r="AA45" s="22" t="str">
        <f t="shared" si="5"/>
        <v/>
      </c>
      <c r="AB45" s="22" t="str">
        <f t="shared" si="2"/>
        <v/>
      </c>
      <c r="AC45" s="25" t="str">
        <f t="shared" si="2"/>
        <v/>
      </c>
    </row>
    <row r="46" spans="1:29" x14ac:dyDescent="0.25">
      <c r="A46" s="21">
        <v>22</v>
      </c>
      <c r="B46" s="22">
        <v>73</v>
      </c>
      <c r="C46" s="57" t="s">
        <v>38</v>
      </c>
      <c r="D46" s="50" t="s">
        <v>11</v>
      </c>
      <c r="E46" s="51" t="s">
        <v>11</v>
      </c>
      <c r="F46" s="43"/>
      <c r="G46" s="44"/>
      <c r="H46" s="44"/>
      <c r="I46" s="44"/>
      <c r="J46" s="45"/>
      <c r="K46" s="44"/>
      <c r="L46" s="44"/>
      <c r="M46" s="44"/>
      <c r="N46" s="44"/>
      <c r="O46" s="45"/>
      <c r="P46" s="44"/>
      <c r="Q46" s="44"/>
      <c r="R46" s="44">
        <v>2</v>
      </c>
      <c r="S46" s="44"/>
      <c r="T46" s="45"/>
      <c r="U46" s="46">
        <v>2</v>
      </c>
      <c r="V46" s="21">
        <f t="shared" si="6"/>
        <v>2</v>
      </c>
      <c r="W46" s="22" t="str">
        <f t="shared" si="6"/>
        <v/>
      </c>
      <c r="X46" s="22" t="str">
        <f t="shared" si="5"/>
        <v/>
      </c>
      <c r="Y46" s="22" t="str">
        <f t="shared" si="5"/>
        <v/>
      </c>
      <c r="Z46" s="22" t="str">
        <f t="shared" si="5"/>
        <v/>
      </c>
      <c r="AA46" s="22" t="str">
        <f t="shared" si="5"/>
        <v/>
      </c>
      <c r="AB46" s="22" t="str">
        <f t="shared" si="2"/>
        <v/>
      </c>
      <c r="AC46" s="25" t="str">
        <f t="shared" si="2"/>
        <v/>
      </c>
    </row>
    <row r="47" spans="1:29" x14ac:dyDescent="0.25">
      <c r="A47" s="21">
        <v>27</v>
      </c>
      <c r="B47" s="22">
        <v>107</v>
      </c>
      <c r="C47" s="56" t="s">
        <v>42</v>
      </c>
      <c r="D47" s="50" t="s">
        <v>15</v>
      </c>
      <c r="E47" s="51" t="s">
        <v>15</v>
      </c>
      <c r="F47" s="43"/>
      <c r="G47" s="44"/>
      <c r="H47" s="44"/>
      <c r="I47" s="44"/>
      <c r="J47" s="45"/>
      <c r="K47" s="44"/>
      <c r="L47" s="44"/>
      <c r="M47" s="44"/>
      <c r="N47" s="44"/>
      <c r="O47" s="45"/>
      <c r="P47" s="44"/>
      <c r="Q47" s="44"/>
      <c r="R47" s="44">
        <v>3</v>
      </c>
      <c r="S47" s="44"/>
      <c r="T47" s="45"/>
      <c r="U47" s="46">
        <v>1</v>
      </c>
      <c r="V47" s="21" t="str">
        <f t="shared" si="6"/>
        <v/>
      </c>
      <c r="W47" s="22" t="str">
        <f t="shared" si="6"/>
        <v/>
      </c>
      <c r="X47" s="22" t="str">
        <f t="shared" si="5"/>
        <v/>
      </c>
      <c r="Y47" s="22" t="str">
        <f t="shared" si="5"/>
        <v/>
      </c>
      <c r="Z47" s="22">
        <f t="shared" si="5"/>
        <v>1</v>
      </c>
      <c r="AA47" s="22" t="str">
        <f t="shared" si="5"/>
        <v/>
      </c>
      <c r="AB47" s="22" t="str">
        <f t="shared" si="2"/>
        <v/>
      </c>
      <c r="AC47" s="25" t="str">
        <f t="shared" si="2"/>
        <v/>
      </c>
    </row>
    <row r="48" spans="1:29" x14ac:dyDescent="0.25">
      <c r="A48" s="21">
        <v>21</v>
      </c>
      <c r="B48" s="22">
        <v>48</v>
      </c>
      <c r="C48" s="56" t="s">
        <v>72</v>
      </c>
      <c r="D48" s="50"/>
      <c r="E48" s="51"/>
      <c r="F48" s="43"/>
      <c r="G48" s="44"/>
      <c r="H48" s="44"/>
      <c r="I48" s="44"/>
      <c r="J48" s="45"/>
      <c r="K48" s="44"/>
      <c r="L48" s="44"/>
      <c r="M48" s="44"/>
      <c r="N48" s="44"/>
      <c r="O48" s="45"/>
      <c r="P48" s="44"/>
      <c r="Q48" s="44"/>
      <c r="R48" s="44"/>
      <c r="S48" s="44"/>
      <c r="T48" s="45"/>
      <c r="U48" s="46">
        <v>0</v>
      </c>
      <c r="V48" s="21" t="str">
        <f t="shared" si="6"/>
        <v/>
      </c>
      <c r="W48" s="22" t="str">
        <f t="shared" si="6"/>
        <v/>
      </c>
      <c r="X48" s="22" t="str">
        <f t="shared" si="5"/>
        <v/>
      </c>
      <c r="Y48" s="22" t="str">
        <f t="shared" si="5"/>
        <v/>
      </c>
      <c r="Z48" s="22" t="str">
        <f t="shared" si="5"/>
        <v/>
      </c>
      <c r="AA48" s="22" t="str">
        <f t="shared" si="5"/>
        <v/>
      </c>
      <c r="AB48" s="22" t="str">
        <f t="shared" si="2"/>
        <v/>
      </c>
      <c r="AC48" s="25" t="str">
        <f t="shared" si="2"/>
        <v/>
      </c>
    </row>
    <row r="49" spans="1:29" x14ac:dyDescent="0.25">
      <c r="A49" s="21">
        <v>59</v>
      </c>
      <c r="B49" s="22">
        <v>14</v>
      </c>
      <c r="C49" s="57" t="s">
        <v>41</v>
      </c>
      <c r="D49" s="50" t="s">
        <v>12</v>
      </c>
      <c r="E49" s="51" t="s">
        <v>12</v>
      </c>
      <c r="F49" s="23"/>
      <c r="G49" s="24"/>
      <c r="H49" s="24"/>
      <c r="I49" s="24"/>
      <c r="J49" s="54"/>
      <c r="K49" s="24"/>
      <c r="L49" s="24"/>
      <c r="M49" s="24"/>
      <c r="N49" s="24"/>
      <c r="O49" s="54"/>
      <c r="P49" s="24"/>
      <c r="Q49" s="24"/>
      <c r="R49" s="24"/>
      <c r="S49" s="22"/>
      <c r="T49" s="25">
        <v>1</v>
      </c>
      <c r="U49" s="26">
        <v>3</v>
      </c>
      <c r="V49" s="21" t="str">
        <f t="shared" si="6"/>
        <v/>
      </c>
      <c r="W49" s="22">
        <f t="shared" si="6"/>
        <v>3</v>
      </c>
      <c r="X49" s="22" t="str">
        <f t="shared" si="5"/>
        <v/>
      </c>
      <c r="Y49" s="22" t="str">
        <f t="shared" si="5"/>
        <v/>
      </c>
      <c r="Z49" s="22" t="str">
        <f t="shared" si="5"/>
        <v/>
      </c>
      <c r="AA49" s="22" t="str">
        <f t="shared" si="5"/>
        <v/>
      </c>
      <c r="AB49" s="22" t="str">
        <f t="shared" si="2"/>
        <v/>
      </c>
      <c r="AC49" s="25" t="str">
        <f t="shared" si="2"/>
        <v/>
      </c>
    </row>
    <row r="50" spans="1:29" x14ac:dyDescent="0.25">
      <c r="A50" s="21">
        <v>82</v>
      </c>
      <c r="B50" s="22">
        <v>135</v>
      </c>
      <c r="C50" s="57" t="s">
        <v>40</v>
      </c>
      <c r="D50" s="50" t="s">
        <v>17</v>
      </c>
      <c r="E50" s="51" t="s">
        <v>17</v>
      </c>
      <c r="F50" s="23"/>
      <c r="G50" s="24"/>
      <c r="H50" s="24"/>
      <c r="I50" s="24"/>
      <c r="J50" s="54"/>
      <c r="K50" s="24"/>
      <c r="L50" s="24"/>
      <c r="M50" s="24"/>
      <c r="N50" s="24"/>
      <c r="O50" s="54"/>
      <c r="P50" s="24"/>
      <c r="Q50" s="24"/>
      <c r="R50" s="24"/>
      <c r="S50" s="22"/>
      <c r="T50" s="25">
        <v>2</v>
      </c>
      <c r="U50" s="26">
        <v>2</v>
      </c>
      <c r="V50" s="21" t="str">
        <f t="shared" si="6"/>
        <v/>
      </c>
      <c r="W50" s="22" t="str">
        <f t="shared" si="6"/>
        <v/>
      </c>
      <c r="X50" s="22" t="str">
        <f t="shared" si="5"/>
        <v/>
      </c>
      <c r="Y50" s="22" t="str">
        <f t="shared" si="5"/>
        <v/>
      </c>
      <c r="Z50" s="22" t="str">
        <f t="shared" si="5"/>
        <v/>
      </c>
      <c r="AA50" s="22" t="str">
        <f t="shared" si="5"/>
        <v/>
      </c>
      <c r="AB50" s="22">
        <f t="shared" si="2"/>
        <v>2</v>
      </c>
      <c r="AC50" s="25" t="str">
        <f t="shared" si="2"/>
        <v/>
      </c>
    </row>
    <row r="51" spans="1:29" ht="15.75" thickBot="1" x14ac:dyDescent="0.3">
      <c r="A51" s="27">
        <v>89</v>
      </c>
      <c r="B51" s="28">
        <v>38</v>
      </c>
      <c r="C51" s="58" t="s">
        <v>39</v>
      </c>
      <c r="D51" s="52" t="s">
        <v>17</v>
      </c>
      <c r="E51" s="53" t="s">
        <v>17</v>
      </c>
      <c r="F51" s="29"/>
      <c r="G51" s="30"/>
      <c r="H51" s="30"/>
      <c r="I51" s="30"/>
      <c r="J51" s="55"/>
      <c r="K51" s="30"/>
      <c r="L51" s="30"/>
      <c r="M51" s="30"/>
      <c r="N51" s="30"/>
      <c r="O51" s="55"/>
      <c r="P51" s="30"/>
      <c r="Q51" s="30"/>
      <c r="R51" s="30"/>
      <c r="S51" s="28"/>
      <c r="T51" s="31">
        <v>3</v>
      </c>
      <c r="U51" s="31">
        <v>1</v>
      </c>
      <c r="V51" s="21" t="str">
        <f t="shared" si="6"/>
        <v/>
      </c>
      <c r="W51" s="22" t="str">
        <f t="shared" si="6"/>
        <v/>
      </c>
      <c r="X51" s="22" t="str">
        <f t="shared" si="5"/>
        <v/>
      </c>
      <c r="Y51" s="22" t="str">
        <f t="shared" si="5"/>
        <v/>
      </c>
      <c r="Z51" s="22" t="str">
        <f t="shared" si="5"/>
        <v/>
      </c>
      <c r="AA51" s="22" t="str">
        <f t="shared" si="5"/>
        <v/>
      </c>
      <c r="AB51" s="22">
        <f t="shared" si="2"/>
        <v>1</v>
      </c>
      <c r="AC51" s="25" t="str">
        <f t="shared" si="2"/>
        <v/>
      </c>
    </row>
    <row r="52" spans="1:29" s="2" customFormat="1" ht="15.75" thickBot="1" x14ac:dyDescent="0.3">
      <c r="A52" s="80"/>
      <c r="E52" s="2" t="s">
        <v>73</v>
      </c>
      <c r="F52" s="73" t="s">
        <v>3</v>
      </c>
      <c r="G52" s="74" t="s">
        <v>4</v>
      </c>
      <c r="H52" s="74" t="s">
        <v>5</v>
      </c>
      <c r="I52" s="74" t="s">
        <v>24</v>
      </c>
      <c r="J52" s="74" t="s">
        <v>27</v>
      </c>
      <c r="K52" s="74" t="s">
        <v>6</v>
      </c>
      <c r="L52" s="74" t="s">
        <v>7</v>
      </c>
      <c r="M52" s="74" t="s">
        <v>25</v>
      </c>
      <c r="N52" s="74" t="s">
        <v>28</v>
      </c>
      <c r="O52" s="75" t="s">
        <v>26</v>
      </c>
      <c r="P52" s="74" t="s">
        <v>8</v>
      </c>
      <c r="Q52" s="74" t="s">
        <v>9</v>
      </c>
      <c r="R52" s="74" t="s">
        <v>10</v>
      </c>
      <c r="S52" s="79" t="s">
        <v>30</v>
      </c>
      <c r="T52" s="79" t="s">
        <v>29</v>
      </c>
      <c r="U52" s="79"/>
      <c r="V52" s="10">
        <f t="shared" ref="V52:AC52" si="7">SUM(V12:V51)</f>
        <v>10.5</v>
      </c>
      <c r="W52" s="11">
        <f t="shared" si="7"/>
        <v>12</v>
      </c>
      <c r="X52" s="11">
        <f t="shared" si="7"/>
        <v>0</v>
      </c>
      <c r="Y52" s="11">
        <f t="shared" si="7"/>
        <v>11</v>
      </c>
      <c r="Z52" s="11">
        <f t="shared" si="7"/>
        <v>1</v>
      </c>
      <c r="AA52" s="11">
        <f t="shared" si="7"/>
        <v>6</v>
      </c>
      <c r="AB52" s="11">
        <f t="shared" si="7"/>
        <v>23</v>
      </c>
      <c r="AC52" s="12">
        <f t="shared" si="7"/>
        <v>2.5</v>
      </c>
    </row>
    <row r="53" spans="1:29" x14ac:dyDescent="0.25">
      <c r="C53" s="64" t="s">
        <v>58</v>
      </c>
      <c r="V53" s="4" t="s">
        <v>11</v>
      </c>
      <c r="W53" s="5" t="s">
        <v>12</v>
      </c>
      <c r="X53" s="5" t="s">
        <v>13</v>
      </c>
      <c r="Y53" s="5" t="s">
        <v>14</v>
      </c>
      <c r="Z53" s="5" t="s">
        <v>15</v>
      </c>
      <c r="AA53" s="5" t="s">
        <v>16</v>
      </c>
      <c r="AB53" s="5" t="s">
        <v>17</v>
      </c>
      <c r="AC53" s="6" t="s">
        <v>18</v>
      </c>
    </row>
    <row r="54" spans="1:29" x14ac:dyDescent="0.25">
      <c r="B54" s="60">
        <v>1</v>
      </c>
      <c r="C54" s="63" t="s">
        <v>59</v>
      </c>
      <c r="V54" s="8"/>
      <c r="W54" s="8"/>
      <c r="X54" s="8"/>
      <c r="Y54" s="8"/>
      <c r="Z54" s="8"/>
      <c r="AA54" s="8"/>
      <c r="AB54" s="8"/>
      <c r="AC54" s="8"/>
    </row>
    <row r="55" spans="1:29" x14ac:dyDescent="0.25">
      <c r="B55" s="60">
        <v>2</v>
      </c>
      <c r="C55" s="63" t="s">
        <v>62</v>
      </c>
      <c r="V55" s="8"/>
      <c r="W55" s="8"/>
      <c r="X55" s="8"/>
      <c r="Y55" s="8"/>
      <c r="Z55" s="8"/>
      <c r="AA55" s="8"/>
      <c r="AB55" s="8"/>
      <c r="AC55" s="8"/>
    </row>
    <row r="56" spans="1:29" x14ac:dyDescent="0.25">
      <c r="B56" s="60">
        <v>3</v>
      </c>
      <c r="C56" s="63" t="s">
        <v>63</v>
      </c>
      <c r="V56" s="8"/>
      <c r="W56" s="8"/>
      <c r="X56" s="8"/>
      <c r="Y56" s="8"/>
      <c r="Z56" s="8"/>
      <c r="AA56" s="8"/>
      <c r="AB56" s="8"/>
      <c r="AC56" s="8"/>
    </row>
    <row r="57" spans="1:29" x14ac:dyDescent="0.25">
      <c r="B57" s="60">
        <v>4</v>
      </c>
      <c r="C57" s="63" t="s">
        <v>64</v>
      </c>
      <c r="V57" s="8"/>
      <c r="W57" s="8"/>
      <c r="X57" s="8"/>
      <c r="Y57" s="8"/>
      <c r="Z57" s="8"/>
      <c r="AA57" s="8"/>
      <c r="AB57" s="8"/>
      <c r="AC57" s="8"/>
    </row>
    <row r="58" spans="1:29" x14ac:dyDescent="0.25">
      <c r="C58" s="65" t="s">
        <v>61</v>
      </c>
    </row>
    <row r="59" spans="1:29" x14ac:dyDescent="0.25">
      <c r="C59" s="18" t="s">
        <v>60</v>
      </c>
    </row>
    <row r="60" spans="1:29" x14ac:dyDescent="0.25">
      <c r="A60" s="15"/>
      <c r="B60" s="15"/>
      <c r="C60" s="13"/>
      <c r="D60" s="16"/>
      <c r="E60" s="16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</sheetData>
  <sortState ref="Y5:Z12">
    <sortCondition descending="1" ref="Z5:Z12"/>
  </sortState>
  <hyperlinks>
    <hyperlink ref="C59" r:id="rId1"/>
  </hyperlinks>
  <pageMargins left="0.70866141732283472" right="0.70866141732283472" top="0.74803149606299213" bottom="0.74803149606299213" header="0.31496062992125984" footer="0.31496062992125984"/>
  <pageSetup paperSize="9" scale="56" orientation="landscape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Results</vt:lpstr>
      <vt:lpstr>Full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Giddings</cp:lastModifiedBy>
  <cp:lastPrinted>2014-10-16T07:38:59Z</cp:lastPrinted>
  <dcterms:created xsi:type="dcterms:W3CDTF">2013-06-24T20:56:49Z</dcterms:created>
  <dcterms:modified xsi:type="dcterms:W3CDTF">2014-10-19T11:53:52Z</dcterms:modified>
</cp:coreProperties>
</file>